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35" tabRatio="885" activeTab="2"/>
  </bookViews>
  <sheets>
    <sheet name="ФОРМА 1" sheetId="1" r:id="rId1"/>
    <sheet name="ФОРМА 2" sheetId="2" r:id="rId2"/>
    <sheet name="ФОРМА 4" sheetId="3" r:id="rId3"/>
    <sheet name="ФОРМА 5" sheetId="4" r:id="rId4"/>
    <sheet name="ФОРМА 6" sheetId="5" r:id="rId5"/>
    <sheet name="ФЭУ 3" sheetId="6" r:id="rId6"/>
    <sheet name="ФЭУ 5" sheetId="7" r:id="rId7"/>
    <sheet name="Лист1" sheetId="8" r:id="rId8"/>
  </sheets>
  <definedNames>
    <definedName name="_xlnm.Print_Area" localSheetId="4">'ФОРМА 6'!$A$1:$DC$58</definedName>
  </definedNames>
  <calcPr fullCalcOnLoad="1"/>
</workbook>
</file>

<file path=xl/sharedStrings.xml><?xml version="1.0" encoding="utf-8"?>
<sst xmlns="http://schemas.openxmlformats.org/spreadsheetml/2006/main" count="1284" uniqueCount="787">
  <si>
    <t>Главный бухгалтерУваровской АШ  ООГО ДОСААФ России Тамбовской области</t>
  </si>
  <si>
    <t>НОУ ДПО Уваровская АШ ООГО ДОСААФ России Тамбовской области</t>
  </si>
  <si>
    <t>Ильин П,А.</t>
  </si>
  <si>
    <t>Главный бухгалтер Уваровской АШ ООГО ДОСААФ России Тамбовской области</t>
  </si>
  <si>
    <t>Код показателя</t>
  </si>
  <si>
    <t>На начало отчетного года</t>
  </si>
  <si>
    <t>На конец отчетного периода</t>
  </si>
  <si>
    <t>I. ВНЕОБОРОТНЫЕ АКТИВЫ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</si>
  <si>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</si>
  <si>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</si>
  <si>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</si>
  <si>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</si>
  <si>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</si>
  <si>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</si>
  <si>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</si>
  <si>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</si>
  <si>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</si>
  <si>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в том числе:</t>
  </si>
  <si>
    <t>сырье, материалы и другие аналогичные ценности</t>
  </si>
  <si>
    <t>животные на выращивании и откорме</t>
  </si>
  <si>
    <t>затраты в незавершенном производстве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</si>
  <si>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</si>
  <si>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</si>
  <si>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</si>
  <si>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</si>
  <si>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</si>
  <si>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</si>
  <si>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</si>
  <si>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</si>
  <si>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</si>
  <si>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II</t>
  </si>
  <si>
    <t>БАЛАНС</t>
  </si>
  <si>
    <t xml:space="preserve">на </t>
  </si>
  <si>
    <t xml:space="preserve"> г.</t>
  </si>
  <si>
    <t>КОДЫ</t>
  </si>
  <si>
    <t>0710001</t>
  </si>
  <si>
    <t>Организация</t>
  </si>
  <si>
    <t>Идентификационный номер налогоплательщика</t>
  </si>
  <si>
    <t>Вид деятельности</t>
  </si>
  <si>
    <t>Организационно-правовая форма/форма собственности</t>
  </si>
  <si>
    <t>Единица измерения: тыс. руб./млн. руб. (ненужное зачеркнуть)</t>
  </si>
  <si>
    <t>Местонахождение (адрес)</t>
  </si>
  <si>
    <t>384/385</t>
  </si>
  <si>
    <t>Форма № 1 по ОКУД</t>
  </si>
  <si>
    <t>Дата (год, месяц, число)</t>
  </si>
  <si>
    <t>по ОКПО</t>
  </si>
  <si>
    <t>ИНН</t>
  </si>
  <si>
    <t>по ОКВЭД</t>
  </si>
  <si>
    <t>по ОКОПФ/ОКФС</t>
  </si>
  <si>
    <t>по ОКЕИ</t>
  </si>
  <si>
    <t>Дата утверждения</t>
  </si>
  <si>
    <t>ПАССИВ</t>
  </si>
  <si>
    <t>АКТИВ</t>
  </si>
  <si>
    <t>III. КАПИТАЛ И РЕЗЕРВЫ</t>
  </si>
  <si>
    <t>Уставный капитал</t>
  </si>
  <si>
    <t>Собственные акции, выкупленные у акционеров</t>
  </si>
  <si>
    <t>110</t>
  </si>
  <si>
    <t>120</t>
  </si>
  <si>
    <t>130</t>
  </si>
  <si>
    <t>135</t>
  </si>
  <si>
    <t>140</t>
  </si>
  <si>
    <t>145</t>
  </si>
  <si>
    <t>150</t>
  </si>
  <si>
    <t>190</t>
  </si>
  <si>
    <t>210</t>
  </si>
  <si>
    <t>220</t>
  </si>
  <si>
    <t>230</t>
  </si>
  <si>
    <t>240</t>
  </si>
  <si>
    <t>250</t>
  </si>
  <si>
    <t>260</t>
  </si>
  <si>
    <t>270</t>
  </si>
  <si>
    <t>290</t>
  </si>
  <si>
    <t>300</t>
  </si>
  <si>
    <t>Добавочный капитал</t>
  </si>
  <si>
    <t>Резервный капитал</t>
  </si>
  <si>
    <t>резервы, образованные в соответствии с законодательством</t>
  </si>
  <si>
    <t>резервы, образованные в соответствии с учредительными документами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</si>
  <si>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</si>
  <si>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</si>
  <si>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</si>
  <si>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Займы и кредиты</t>
  </si>
  <si>
    <t>Отложенные налоговые обязательства</t>
  </si>
  <si>
    <t>Прочие долгосрочные обязательства</t>
  </si>
  <si>
    <t>ИТОГО по разделу IV</t>
  </si>
  <si>
    <t>V. КРАТКОСРОЧНЫЕ ОБЯЗАТЕЛЬСТВА</t>
  </si>
  <si>
    <t>Кредиторская задолженность</t>
  </si>
  <si>
    <t>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</si>
  <si>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</si>
  <si>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</si>
  <si>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</si>
  <si>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</si>
  <si>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перед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</si>
  <si>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</si>
  <si>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</si>
  <si>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</si>
  <si>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</si>
  <si>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Арендованные основные средства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</si>
  <si>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</si>
  <si>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</si>
  <si>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</si>
  <si>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Обеспечения обязательств и платежей полученные</t>
  </si>
  <si>
    <t>Обеспечения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</si>
  <si>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</si>
  <si>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</si>
  <si>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>Нематериальные активы, полученные в пользование</t>
  </si>
  <si>
    <t>410</t>
  </si>
  <si>
    <t>420</t>
  </si>
  <si>
    <t>430</t>
  </si>
  <si>
    <t>470</t>
  </si>
  <si>
    <t>490</t>
  </si>
  <si>
    <t>510</t>
  </si>
  <si>
    <t>515</t>
  </si>
  <si>
    <t>520</t>
  </si>
  <si>
    <t>590</t>
  </si>
  <si>
    <t>610</t>
  </si>
  <si>
    <t>620</t>
  </si>
  <si>
    <t>630</t>
  </si>
  <si>
    <t>640</t>
  </si>
  <si>
    <t>650</t>
  </si>
  <si>
    <t>660</t>
  </si>
  <si>
    <t>690</t>
  </si>
  <si>
    <t>700</t>
  </si>
  <si>
    <t>"</t>
  </si>
  <si>
    <t>Дата отправки (принятия)</t>
  </si>
  <si>
    <t>Запасы</t>
  </si>
  <si>
    <t>Справка о наличии ценностей, учитываемых на забалансовых счетах</t>
  </si>
  <si>
    <t>Финансово-экономическое управление</t>
  </si>
  <si>
    <t xml:space="preserve">Форма №1     </t>
  </si>
  <si>
    <t xml:space="preserve">Срок предоставления </t>
  </si>
  <si>
    <t>г.</t>
  </si>
  <si>
    <t>в оперативном управлении</t>
  </si>
  <si>
    <t xml:space="preserve">       в том числе:</t>
  </si>
  <si>
    <t>121</t>
  </si>
  <si>
    <t xml:space="preserve">в том числе: </t>
  </si>
  <si>
    <t>покупатели и заказчики</t>
  </si>
  <si>
    <t>211</t>
  </si>
  <si>
    <t>212</t>
  </si>
  <si>
    <t>213</t>
  </si>
  <si>
    <t>214</t>
  </si>
  <si>
    <t>215</t>
  </si>
  <si>
    <t>216</t>
  </si>
  <si>
    <t>217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</si>
  <si>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</si>
  <si>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</si>
  <si>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</si>
  <si>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</si>
  <si>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</si>
  <si>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</si>
  <si>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</si>
  <si>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</si>
  <si>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</si>
  <si>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</si>
  <si>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</si>
  <si>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</si>
  <si>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</si>
  <si>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</si>
  <si>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</si>
  <si>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</si>
  <si>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</si>
  <si>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</si>
  <si>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 xml:space="preserve">    векселя к получению</t>
  </si>
  <si>
    <t xml:space="preserve">    авансы выданные</t>
  </si>
  <si>
    <t xml:space="preserve">    задолженность за налоговыми органами по излишне уплаченным налогам и сборам</t>
  </si>
  <si>
    <t xml:space="preserve">   задолженность работников организации по предоставленным им ссудам и займам, а также по возмещению материального ущерба</t>
  </si>
  <si>
    <t xml:space="preserve">    задолженность работников организации по предоставленным им ссудам и займам, а также по возмещению материального ущерба</t>
  </si>
  <si>
    <t xml:space="preserve">    задолженность по штрафам, пеням, и неустойкам, признанным должником или по которым получены решения суда об их взыскании</t>
  </si>
  <si>
    <t xml:space="preserve">    задолженность за региональными организациями</t>
  </si>
  <si>
    <t xml:space="preserve">    задолженность за Центральным Советом</t>
  </si>
  <si>
    <t xml:space="preserve">    прочие дебиторы</t>
  </si>
  <si>
    <t xml:space="preserve">    покупатели и заказчики</t>
  </si>
  <si>
    <t>Билеты лотереи РОСТО (ДОСААФ)</t>
  </si>
  <si>
    <t>265</t>
  </si>
  <si>
    <t>Целевое финансирование (остаток +; перерасход -)</t>
  </si>
  <si>
    <t xml:space="preserve">    финансирование из бюджета на госкапвложения</t>
  </si>
  <si>
    <t xml:space="preserve">    финансирование на подготовку специалистов для Минобороны РФ</t>
  </si>
  <si>
    <t xml:space="preserve">    финансирование на содержание АСО</t>
  </si>
  <si>
    <t xml:space="preserve">    прочие поступления</t>
  </si>
  <si>
    <t xml:space="preserve">     задолженность перед региональными организациями</t>
  </si>
  <si>
    <t xml:space="preserve">     задолженность АСО</t>
  </si>
  <si>
    <t xml:space="preserve">    задолженность перед Центральным Советом</t>
  </si>
  <si>
    <t>Расчеты по лотерее РОСТО (ДОСААФ)</t>
  </si>
  <si>
    <t>655</t>
  </si>
  <si>
    <t>411</t>
  </si>
  <si>
    <t>431</t>
  </si>
  <si>
    <t>432</t>
  </si>
  <si>
    <t>440</t>
  </si>
  <si>
    <t>441</t>
  </si>
  <si>
    <t>442</t>
  </si>
  <si>
    <t>443</t>
  </si>
  <si>
    <t>444</t>
  </si>
  <si>
    <t>Прибыль (убыток) отчетного года</t>
  </si>
  <si>
    <t>480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</si>
  <si>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</si>
  <si>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</si>
  <si>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</si>
  <si>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</si>
  <si>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</si>
  <si>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</si>
  <si>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</si>
  <si>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</si>
  <si>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</si>
  <si>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Форма 0710001с.4</t>
  </si>
  <si>
    <t>Наименование показателя</t>
  </si>
  <si>
    <t>в том числе: по лизингу</t>
  </si>
  <si>
    <t>Техника группы "А"</t>
  </si>
  <si>
    <t>Износ основных средств некоммерческих организаций</t>
  </si>
  <si>
    <t>зданий и сооружений</t>
  </si>
  <si>
    <t>Объекты основных средств, стоимостью до 20000 рублей</t>
  </si>
  <si>
    <t>1050</t>
  </si>
  <si>
    <t>1060</t>
  </si>
  <si>
    <t>910</t>
  </si>
  <si>
    <t>911</t>
  </si>
  <si>
    <t>920</t>
  </si>
  <si>
    <t>930</t>
  </si>
  <si>
    <t>940</t>
  </si>
  <si>
    <t>950</t>
  </si>
  <si>
    <t>960</t>
  </si>
  <si>
    <t>970</t>
  </si>
  <si>
    <t>980</t>
  </si>
  <si>
    <t>990</t>
  </si>
  <si>
    <t>1000</t>
  </si>
  <si>
    <t>1010</t>
  </si>
  <si>
    <t>1011</t>
  </si>
  <si>
    <t>1020</t>
  </si>
  <si>
    <t>1030</t>
  </si>
  <si>
    <t>1040</t>
  </si>
  <si>
    <t>Форма №2</t>
  </si>
  <si>
    <t>Отчет о прибылях и убытках</t>
  </si>
  <si>
    <t>Коды</t>
  </si>
  <si>
    <t>Форма № 2 по ОКУД</t>
  </si>
  <si>
    <t>Организационно-правовая форма / форма собственности</t>
  </si>
  <si>
    <t>Показатель</t>
  </si>
  <si>
    <t>За отчетный</t>
  </si>
  <si>
    <t>За аналогичный</t>
  </si>
  <si>
    <t>наименование</t>
  </si>
  <si>
    <t>код</t>
  </si>
  <si>
    <t>период</t>
  </si>
  <si>
    <t>период преды-</t>
  </si>
  <si>
    <t>дущего года</t>
  </si>
  <si>
    <t>Доходы и расходы по обычным видам</t>
  </si>
  <si>
    <t>деятельности</t>
  </si>
  <si>
    <t>Выручка (нетто) от продажи товаров, продукции, работ,</t>
  </si>
  <si>
    <t>услуг (за минусом налога на добавленную стоимость,</t>
  </si>
  <si>
    <t>акцизов и аналогичных обязательных платежей)</t>
  </si>
  <si>
    <t>010</t>
  </si>
  <si>
    <t>Себестоимость проданных товаров, продукции,</t>
  </si>
  <si>
    <t>работ, услуг</t>
  </si>
  <si>
    <t>020</t>
  </si>
  <si>
    <t>Валовая прибыль</t>
  </si>
  <si>
    <t>029</t>
  </si>
  <si>
    <t>Коммерческие расходы</t>
  </si>
  <si>
    <t>030</t>
  </si>
  <si>
    <t>Управленческие расходы</t>
  </si>
  <si>
    <t>040</t>
  </si>
  <si>
    <t>Прибыль (убыток) от продаж</t>
  </si>
  <si>
    <t>050</t>
  </si>
  <si>
    <t>Прочие доходы и расходы</t>
  </si>
  <si>
    <t>Проценты к получению</t>
  </si>
  <si>
    <t>060</t>
  </si>
  <si>
    <t>Проценты к уплате</t>
  </si>
  <si>
    <t>070</t>
  </si>
  <si>
    <t>Доходы от участия в других организациях</t>
  </si>
  <si>
    <t>080</t>
  </si>
  <si>
    <t>Прочие доходы</t>
  </si>
  <si>
    <t>090</t>
  </si>
  <si>
    <t>Прочие расходы</t>
  </si>
  <si>
    <t>100</t>
  </si>
  <si>
    <t>Прибыль (убыток) до налогообложения</t>
  </si>
  <si>
    <t>141</t>
  </si>
  <si>
    <t>142</t>
  </si>
  <si>
    <t>Текущий налог на прибыль</t>
  </si>
  <si>
    <t>СПРАВОЧНО.</t>
  </si>
  <si>
    <t>Постоянные налоговые обязательства (активы)</t>
  </si>
  <si>
    <t>200</t>
  </si>
  <si>
    <t>Базовая прибыль (убыток) на акцию</t>
  </si>
  <si>
    <t>Разводненная прибыль (убыток) на акцию</t>
  </si>
  <si>
    <t>Форма 0710002 с. 2</t>
  </si>
  <si>
    <t>Расшифровка отдельных прибылей и убытков</t>
  </si>
  <si>
    <t>За отчетный период</t>
  </si>
  <si>
    <t>За аналогичный период</t>
  </si>
  <si>
    <t>предыдущего года</t>
  </si>
  <si>
    <t>прибыль</t>
  </si>
  <si>
    <t>убыток</t>
  </si>
  <si>
    <t>Штрафы, пени и неустойки, приз-</t>
  </si>
  <si>
    <t>нанные или по которым получены</t>
  </si>
  <si>
    <t>решения суда (арбитражного суда)</t>
  </si>
  <si>
    <t>об их взыскании</t>
  </si>
  <si>
    <t>Прибыль (убыток) прошлых лет</t>
  </si>
  <si>
    <t>Возмещение убытков, причиненных</t>
  </si>
  <si>
    <t>неисполнением или ненадлежащим</t>
  </si>
  <si>
    <t>исполнением обязательств</t>
  </si>
  <si>
    <t>Курсовые разницы по операциям</t>
  </si>
  <si>
    <t>в иностранной валюте</t>
  </si>
  <si>
    <t>Отчисления в оценочные резервы</t>
  </si>
  <si>
    <t>х</t>
  </si>
  <si>
    <t>Списание дебиторских и кредитор-</t>
  </si>
  <si>
    <t>ских задолженностей, по которым</t>
  </si>
  <si>
    <t>истек срок исковой давности</t>
  </si>
  <si>
    <t>401</t>
  </si>
  <si>
    <t>Величина влияния изменений курса иностранной валюты по отношению к рублю</t>
  </si>
  <si>
    <t>400</t>
  </si>
  <si>
    <t>Остаток денежных средств на конец отчетного периода</t>
  </si>
  <si>
    <t>391</t>
  </si>
  <si>
    <t>Чистое увеличение (уменьшение) денежных средств и их эквивалентов</t>
  </si>
  <si>
    <t>390</t>
  </si>
  <si>
    <t>Чистые денежные средства от финансовой деятельности</t>
  </si>
  <si>
    <t>380</t>
  </si>
  <si>
    <t>Погашение обязательств по финансовой аренде</t>
  </si>
  <si>
    <t>370</t>
  </si>
  <si>
    <t>Погашение займов и кредитов (без процентов)</t>
  </si>
  <si>
    <t>Форма 0710004 с. 2</t>
  </si>
  <si>
    <t>360</t>
  </si>
  <si>
    <t>Поступления от займов и кредитов, предоставленных другими организациями</t>
  </si>
  <si>
    <t>Поступления от эмиссии акций или иных долевых бумаг</t>
  </si>
  <si>
    <t>350</t>
  </si>
  <si>
    <t>Движение денежных средств по финансовой деятельности</t>
  </si>
  <si>
    <t>340</t>
  </si>
  <si>
    <t>Чистые денежные средства от инвестиционной деятельности</t>
  </si>
  <si>
    <t>330</t>
  </si>
  <si>
    <t>320</t>
  </si>
  <si>
    <t>310</t>
  </si>
  <si>
    <t>Займы, предоставленные другим организациям</t>
  </si>
  <si>
    <t>Приобретение ценных бумаг и иных финансовых вложений</t>
  </si>
  <si>
    <t>Приобретение объектов основных средств, доходных вложений в материальные ценности и нематериальных активов</t>
  </si>
  <si>
    <t>280</t>
  </si>
  <si>
    <t>Приобретение дочерних организаций</t>
  </si>
  <si>
    <t>Поступления от погашения займов, предоставленных другим организациям</t>
  </si>
  <si>
    <t>Полученные проценты</t>
  </si>
  <si>
    <t>Полученные дивиденды</t>
  </si>
  <si>
    <t>Выручка от продажи ценных бумаг и иных финансовых вложений</t>
  </si>
  <si>
    <t>Выручка от продажи объектов основных средств и иных внеоборотных активов</t>
  </si>
  <si>
    <t>Движение денежных средств по инвестиционной деятельности</t>
  </si>
  <si>
    <t>Чистые денежные средства от текущей деятельности</t>
  </si>
  <si>
    <t>на прочие расходы</t>
  </si>
  <si>
    <t>180</t>
  </si>
  <si>
    <t>на расчеты по налогам и сборам</t>
  </si>
  <si>
    <t>170</t>
  </si>
  <si>
    <t>на выплату дивидендов, процентов</t>
  </si>
  <si>
    <t>160</t>
  </si>
  <si>
    <t>на оплату труда</t>
  </si>
  <si>
    <t>на оплату приобретенных товаров, работ, услуг, сырья и иных оборотных активов</t>
  </si>
  <si>
    <t>Денежные средства, направленные:</t>
  </si>
  <si>
    <t>Средства, полученные от покупателей, заказчиков</t>
  </si>
  <si>
    <t>Движение денежных средств по текущей деятельности</t>
  </si>
  <si>
    <t>Остаток денежных средств на начало отчетного года</t>
  </si>
  <si>
    <t>За аналогичный период предыдущего года</t>
  </si>
  <si>
    <t>384</t>
  </si>
  <si>
    <t>Единица измерения: тыс. руб.</t>
  </si>
  <si>
    <t>0710004</t>
  </si>
  <si>
    <t>Форма № 4 по ОКУД</t>
  </si>
  <si>
    <t>ОТЧЕТ О ДВИЖЕНИИ ДЕНЕЖНЫХ СРЕДСТВ</t>
  </si>
  <si>
    <t>Форма №4</t>
  </si>
  <si>
    <t>за 20</t>
  </si>
  <si>
    <t>Бюджетные кредиты - всего</t>
  </si>
  <si>
    <t>на конец отчетного периода</t>
  </si>
  <si>
    <t>возвраще-но за от-четный период</t>
  </si>
  <si>
    <t>получено за отчет-ный период</t>
  </si>
  <si>
    <t>на начало отчетного года</t>
  </si>
  <si>
    <t>Получено в отчетном году бюджетных средств - всего</t>
  </si>
  <si>
    <t>Отчетный период</t>
  </si>
  <si>
    <t>Государственная помощь</t>
  </si>
  <si>
    <t>833</t>
  </si>
  <si>
    <t>прочее</t>
  </si>
  <si>
    <t>832</t>
  </si>
  <si>
    <t>ценные бумаги и иные финансовые вложения</t>
  </si>
  <si>
    <t>объекты основных средств</t>
  </si>
  <si>
    <t>из него:</t>
  </si>
  <si>
    <t>831</t>
  </si>
  <si>
    <t>Имущество, переданное в залог</t>
  </si>
  <si>
    <t>векселя</t>
  </si>
  <si>
    <t>821</t>
  </si>
  <si>
    <t>820</t>
  </si>
  <si>
    <t>Выданные - всего</t>
  </si>
  <si>
    <t>813</t>
  </si>
  <si>
    <t>812</t>
  </si>
  <si>
    <t>811</t>
  </si>
  <si>
    <t>810</t>
  </si>
  <si>
    <t>Имущество, находящееся в залоге</t>
  </si>
  <si>
    <t>801</t>
  </si>
  <si>
    <t>800</t>
  </si>
  <si>
    <t>Полученные - всего</t>
  </si>
  <si>
    <t>Остаток на конец отчетного периода</t>
  </si>
  <si>
    <t>Остаток на начало отчетного года</t>
  </si>
  <si>
    <t>Обеспечения</t>
  </si>
  <si>
    <t>Форма 0710005 с. 6</t>
  </si>
  <si>
    <t>767</t>
  </si>
  <si>
    <t>резервов предстоящих расходов</t>
  </si>
  <si>
    <t>766</t>
  </si>
  <si>
    <t>расходов будущих периодов</t>
  </si>
  <si>
    <t>незавершенного производства</t>
  </si>
  <si>
    <t>765</t>
  </si>
  <si>
    <t>Изменение остатков (прирост [+], уменьшение [-]):</t>
  </si>
  <si>
    <t>760</t>
  </si>
  <si>
    <t>Итого по элементам затрат</t>
  </si>
  <si>
    <t>750</t>
  </si>
  <si>
    <t>Прочие затраты</t>
  </si>
  <si>
    <t>740</t>
  </si>
  <si>
    <t>Амортизация</t>
  </si>
  <si>
    <t>730</t>
  </si>
  <si>
    <t>Отчисления на социальные нужды</t>
  </si>
  <si>
    <t>720</t>
  </si>
  <si>
    <t>Затраты на оплату труда</t>
  </si>
  <si>
    <t>710</t>
  </si>
  <si>
    <t>Материальные затраты</t>
  </si>
  <si>
    <t>За предыдущий год</t>
  </si>
  <si>
    <t>За отчетный год</t>
  </si>
  <si>
    <t>Расходы по обычным видам деятельности (по элементам затрат)</t>
  </si>
  <si>
    <t>Итого</t>
  </si>
  <si>
    <t>642</t>
  </si>
  <si>
    <t>займы</t>
  </si>
  <si>
    <t>кредиты</t>
  </si>
  <si>
    <t>641</t>
  </si>
  <si>
    <t>долгосрочная - всего</t>
  </si>
  <si>
    <t>637</t>
  </si>
  <si>
    <t>прочая</t>
  </si>
  <si>
    <t>636</t>
  </si>
  <si>
    <t>задолженность перед зависимыми обществами</t>
  </si>
  <si>
    <t>635</t>
  </si>
  <si>
    <t>634</t>
  </si>
  <si>
    <t>633</t>
  </si>
  <si>
    <t>расчеты по налогам и сборам</t>
  </si>
  <si>
    <t>632</t>
  </si>
  <si>
    <t>расчеты с поставщиками и подрядчиками</t>
  </si>
  <si>
    <t>631</t>
  </si>
  <si>
    <t>краткосрочная - всего</t>
  </si>
  <si>
    <t>Кредиторская задолженность:</t>
  </si>
  <si>
    <t>614</t>
  </si>
  <si>
    <t>613</t>
  </si>
  <si>
    <t>задолженность дочерних и зависимых обществ</t>
  </si>
  <si>
    <t>612</t>
  </si>
  <si>
    <t>авансы выданные</t>
  </si>
  <si>
    <t>расчеты с покупателями и заказчиками</t>
  </si>
  <si>
    <t>611</t>
  </si>
  <si>
    <t>604</t>
  </si>
  <si>
    <t>603</t>
  </si>
  <si>
    <t>602</t>
  </si>
  <si>
    <t>601</t>
  </si>
  <si>
    <t>600</t>
  </si>
  <si>
    <t>Дебиторская задолженность:</t>
  </si>
  <si>
    <t>Остаток на конец отчетного года</t>
  </si>
  <si>
    <t>Дебиторская и кредиторская задолженность</t>
  </si>
  <si>
    <t>Форма 0710005 с. 5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</si>
  <si>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</si>
  <si>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>По финансовым вложениям, имеющим текущую рыночную стоимость, изменение стоимости в результате корректировки оценки</t>
  </si>
  <si>
    <t>580</t>
  </si>
  <si>
    <t>Справочно.</t>
  </si>
  <si>
    <t>570</t>
  </si>
  <si>
    <t>565</t>
  </si>
  <si>
    <t>Прочие</t>
  </si>
  <si>
    <t>561</t>
  </si>
  <si>
    <t>в том числе долговые ценные бумаги (облигации, векселя)</t>
  </si>
  <si>
    <t>560</t>
  </si>
  <si>
    <t>Ценные бумаги других организаций - всего</t>
  </si>
  <si>
    <t>555</t>
  </si>
  <si>
    <t>Государственные и муниципальные ценные бумаги</t>
  </si>
  <si>
    <t>551</t>
  </si>
  <si>
    <t>в том числе дочерних и зависимых хозяйственных обществ</t>
  </si>
  <si>
    <t>Вклады в уставные (складочные) капиталы других организаций - всего</t>
  </si>
  <si>
    <t>550</t>
  </si>
  <si>
    <t>Из общей суммы финансовые вложения, имеющие текущую рыночную стоимость:</t>
  </si>
  <si>
    <t>540</t>
  </si>
  <si>
    <t>535</t>
  </si>
  <si>
    <t>530</t>
  </si>
  <si>
    <t>Депозитные вклады</t>
  </si>
  <si>
    <t>525</t>
  </si>
  <si>
    <t>Предоставленные займы</t>
  </si>
  <si>
    <t>521</t>
  </si>
  <si>
    <t>511</t>
  </si>
  <si>
    <t>Вклады в уставные (складочные капиталы других организаций - всего</t>
  </si>
  <si>
    <t>Краткосрочные</t>
  </si>
  <si>
    <t>Долгосрочные</t>
  </si>
  <si>
    <t>Финансовые вложения</t>
  </si>
  <si>
    <t>Форма 0710005 с. 4</t>
  </si>
  <si>
    <t>Сумма расходов на освоение природных ресурсов, отнесенных в отчетном периоде на прочие расходы как безрезультатные</t>
  </si>
  <si>
    <t>Сумма расходов по участкам недр, не законченным поиском и оценкой месторождений, разведкой и (или) гидрогеологическими изысканиями и прочими аналогичными работами</t>
  </si>
  <si>
    <t>Расходы на освоение природных ресурсов - всего</t>
  </si>
  <si>
    <t>Списано</t>
  </si>
  <si>
    <t>Поступило</t>
  </si>
  <si>
    <t>Остаток на начало отчетного периода</t>
  </si>
  <si>
    <t>Расходы на освоение природных ресурсов</t>
  </si>
  <si>
    <t>Сумма не давших положительных результатов расходов по научно-исследовательским, опытно-конструкторским и техноло-
гическим работам, отнесенных на прочие расходы</t>
  </si>
  <si>
    <t>Сумма расходов по незаконченным научно-исследовательским, опытно-конструкторским и технологическим работам</t>
  </si>
  <si>
    <t>На конец отчетного года</t>
  </si>
  <si>
    <t>Всего</t>
  </si>
  <si>
    <t>Наличие на конец отчетного периода</t>
  </si>
  <si>
    <t>Наличие на начало отчетного года</t>
  </si>
  <si>
    <t>Виды работ</t>
  </si>
  <si>
    <t>и технологические работы</t>
  </si>
  <si>
    <t>Расходы на научно-исследовательские, опытно-конструкторские</t>
  </si>
  <si>
    <t>Амортизация доходных вложений в материальные ценности</t>
  </si>
  <si>
    <t>Имущество, предоставляемое по договору проката</t>
  </si>
  <si>
    <t>Имущество для передачи в лизинг</t>
  </si>
  <si>
    <t>Выбыло</t>
  </si>
  <si>
    <t>Форма 0710005 с. 3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</si>
  <si>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</si>
  <si>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>172</t>
  </si>
  <si>
    <t>амортизации</t>
  </si>
  <si>
    <t>171</t>
  </si>
  <si>
    <t>первоначальной (восстановительной) стоимости</t>
  </si>
  <si>
    <t>Результат от переоценки объектов основных средств:</t>
  </si>
  <si>
    <t>На начало предыдущего года</t>
  </si>
  <si>
    <t>Объекты недвижимости, принятые в эксплуатацию и находящиеся в процессе государственной регистрации</t>
  </si>
  <si>
    <t>158</t>
  </si>
  <si>
    <t>157</t>
  </si>
  <si>
    <t>здания</t>
  </si>
  <si>
    <t>156</t>
  </si>
  <si>
    <t>155</t>
  </si>
  <si>
    <t>Получено объектов основных средств в аренду - всего</t>
  </si>
  <si>
    <t>Переведено объектов основных средств на консервацию</t>
  </si>
  <si>
    <t>149</t>
  </si>
  <si>
    <t>148</t>
  </si>
  <si>
    <t>147</t>
  </si>
  <si>
    <t>сооружения</t>
  </si>
  <si>
    <t>146</t>
  </si>
  <si>
    <t>Передано в аренду объектов основных средств - всего</t>
  </si>
  <si>
    <t>143</t>
  </si>
  <si>
    <t>других</t>
  </si>
  <si>
    <t>машин, оборудования, транспортных средств</t>
  </si>
  <si>
    <t>Амортизация основных средств - всего</t>
  </si>
  <si>
    <t>Капитальные вложения на коренное улучшение земель</t>
  </si>
  <si>
    <t>109</t>
  </si>
  <si>
    <t>Земельные участки и объекты природопользования</t>
  </si>
  <si>
    <t>108</t>
  </si>
  <si>
    <t>Другие виды основных средств</t>
  </si>
  <si>
    <t>107</t>
  </si>
  <si>
    <t>Многолетние насаждения</t>
  </si>
  <si>
    <t>106</t>
  </si>
  <si>
    <t>Продуктивный скот</t>
  </si>
  <si>
    <t>105</t>
  </si>
  <si>
    <t>Рабочий скот</t>
  </si>
  <si>
    <t>104</t>
  </si>
  <si>
    <t>Производственный и хозяйственный инвентарь</t>
  </si>
  <si>
    <t>103</t>
  </si>
  <si>
    <t>Транспорные средства</t>
  </si>
  <si>
    <t>102</t>
  </si>
  <si>
    <t>Машины и оборудование</t>
  </si>
  <si>
    <t>101.1</t>
  </si>
  <si>
    <t xml:space="preserve">    в том числе:                                              в оперативном управлении</t>
  </si>
  <si>
    <t>101</t>
  </si>
  <si>
    <t>Сооружения и передаточные устройства</t>
  </si>
  <si>
    <t>100.1</t>
  </si>
  <si>
    <t>Здания</t>
  </si>
  <si>
    <t>Форма 0710005 с. 2</t>
  </si>
  <si>
    <t>053</t>
  </si>
  <si>
    <t>052</t>
  </si>
  <si>
    <t>051</t>
  </si>
  <si>
    <t>Амортизация нематериальных активов - всего</t>
  </si>
  <si>
    <t>Деловая репутация организации</t>
  </si>
  <si>
    <t>Организационные расходы</t>
  </si>
  <si>
    <t>015</t>
  </si>
  <si>
    <t>у патентообладателя на селекционные достижения</t>
  </si>
  <si>
    <t>014</t>
  </si>
  <si>
    <t>у владельца на товарный знак и знак обслуживания, наименование места происхождения товаров</t>
  </si>
  <si>
    <t>013</t>
  </si>
  <si>
    <t>у правообладателя на топологии интегральных микросхем</t>
  </si>
  <si>
    <t>012</t>
  </si>
  <si>
    <t>у правообладателя на программы ЭВМ, базы данных</t>
  </si>
  <si>
    <t>у патентообладателя на изобретение, промышленный образец, полезную модель</t>
  </si>
  <si>
    <t>011</t>
  </si>
  <si>
    <t>Объекты интеллектуальной собственности (исключительные права на результаты интеллектуальной собственности)</t>
  </si>
  <si>
    <t>0710005</t>
  </si>
  <si>
    <t>Форма № 5 по ОКУД</t>
  </si>
  <si>
    <t>ПРИЛОЖЕНИЕ К БУХГАЛТЕРСКОМУ БАЛАНСУ</t>
  </si>
  <si>
    <t>прочие</t>
  </si>
  <si>
    <t>Поступления из средств местного бюджета</t>
  </si>
  <si>
    <t>Поступления из средств бюджета субъекта РФ</t>
  </si>
  <si>
    <t>151</t>
  </si>
  <si>
    <t>Единый галог при УСН, ЕНВД</t>
  </si>
  <si>
    <t>Чистая прибыль (убыток) отчетного периода</t>
  </si>
  <si>
    <t>на</t>
  </si>
  <si>
    <t>Общественная</t>
  </si>
  <si>
    <t>Штрафы и пени</t>
  </si>
  <si>
    <t>80.41.1</t>
  </si>
  <si>
    <t>53</t>
  </si>
  <si>
    <t>Код строки</t>
  </si>
  <si>
    <t>А</t>
  </si>
  <si>
    <t>Б</t>
  </si>
  <si>
    <t>Прочие поступления</t>
  </si>
  <si>
    <t>081</t>
  </si>
  <si>
    <t>082</t>
  </si>
  <si>
    <t>083</t>
  </si>
  <si>
    <t>084</t>
  </si>
  <si>
    <t>налог на имущество</t>
  </si>
  <si>
    <t>земельный налог</t>
  </si>
  <si>
    <t>ОТЧЕТ</t>
  </si>
  <si>
    <t>от использования техники, полученной от МО РФ (группа "А")</t>
  </si>
  <si>
    <t>от сдачи объектов основных средств в аренду</t>
  </si>
  <si>
    <t>Расходы</t>
  </si>
  <si>
    <t>материальные затраты</t>
  </si>
  <si>
    <t>оплата труда</t>
  </si>
  <si>
    <t>транспортный налог</t>
  </si>
  <si>
    <t>091</t>
  </si>
  <si>
    <t>092</t>
  </si>
  <si>
    <t>093</t>
  </si>
  <si>
    <t>094</t>
  </si>
  <si>
    <t>095</t>
  </si>
  <si>
    <t>Начисления на оплату труда</t>
  </si>
  <si>
    <t>Форма № 3 ФЭУ</t>
  </si>
  <si>
    <t>о расходе средств на подготовку специалистов для Вооруженных Сил</t>
  </si>
  <si>
    <t>ЯНВАРЯ</t>
  </si>
  <si>
    <t>Подготовка специалистов Для организаций и населению</t>
  </si>
  <si>
    <t>СПРАВКА</t>
  </si>
  <si>
    <t>об остатке (перерасходе) средств по счету 86</t>
  </si>
  <si>
    <t>Остаток (перерасход) денежных средств по счету 86 на начало года</t>
  </si>
  <si>
    <t>Остаток (перерасход) денежных средств за отчетный период</t>
  </si>
  <si>
    <t>Остаток (перерасход) денежных средств по счету 86 наконец отчетного года</t>
  </si>
  <si>
    <t>в том числе по отчету с начала года</t>
  </si>
  <si>
    <t>автошколы</t>
  </si>
  <si>
    <t>технические школы</t>
  </si>
  <si>
    <t>объединенно -технические школы</t>
  </si>
  <si>
    <t>радио-технические школы</t>
  </si>
  <si>
    <t>морские школы</t>
  </si>
  <si>
    <t>авиационные клубы и аэроклубы</t>
  </si>
  <si>
    <t>местные отделения (содержание военнослужащих)</t>
  </si>
  <si>
    <t>Количество организаций</t>
  </si>
  <si>
    <t>Доходы (счет 86)</t>
  </si>
  <si>
    <t>Прибыль от предпринимательской деятельности организаций ДОСААФ России</t>
  </si>
  <si>
    <t>021</t>
  </si>
  <si>
    <t>Поступления из средств бюджетов:</t>
  </si>
  <si>
    <t>031</t>
  </si>
  <si>
    <t>бюджет субъектов РФ</t>
  </si>
  <si>
    <t>местный бюджет</t>
  </si>
  <si>
    <t>032</t>
  </si>
  <si>
    <t>Поступления от военных комиссариатов</t>
  </si>
  <si>
    <t>Централизованное финансирование МО РФ из средств федерального бюджета</t>
  </si>
  <si>
    <t>Всего доходов (020+030+040+060+070)</t>
  </si>
  <si>
    <t>(091+092+093+094+095+096)</t>
  </si>
  <si>
    <t>оплата горюче-смозочных материалов для учебно-эксплуатационных целей</t>
  </si>
  <si>
    <t>приобретение запчастей  и ремонт автомобилей и специальной техники</t>
  </si>
  <si>
    <t xml:space="preserve">ремонт и содержание техники группы "А" </t>
  </si>
  <si>
    <t>оплата коммунальных услуг</t>
  </si>
  <si>
    <t>затраты на текущий ремонт зданий и сооружений</t>
  </si>
  <si>
    <t>прочие материальные затраты</t>
  </si>
  <si>
    <t>096</t>
  </si>
  <si>
    <t>Оплата труда (101+102)</t>
  </si>
  <si>
    <t>административно-управленческого и обслуживающего персонала (с учетом премий, надбавок и доплат)</t>
  </si>
  <si>
    <t>преподавателей, мастеров производственного обучения и обучения вождению (с учетом премий, надбавок и доплат)</t>
  </si>
  <si>
    <r>
      <t xml:space="preserve">Прочие расходы </t>
    </r>
    <r>
      <rPr>
        <sz val="9.5"/>
        <color indexed="8"/>
        <rFont val="Times New Roman"/>
        <family val="1"/>
      </rPr>
      <t>(121+122+123+124+125+126 +127)</t>
    </r>
  </si>
  <si>
    <t>капитальный ремонт зданий и сооружений</t>
  </si>
  <si>
    <t>питание, полевое довольствие (в соответствии с программой обучения)</t>
  </si>
  <si>
    <t>122</t>
  </si>
  <si>
    <t>командировки и служебные разъезды, оплата: транспортных услуг и услуг связи; расходы на канцелирские товары, аренда бассейна</t>
  </si>
  <si>
    <t>123</t>
  </si>
  <si>
    <t>приобретение оборудования и предметов длительного пользования</t>
  </si>
  <si>
    <t>124</t>
  </si>
  <si>
    <t>другие расходы (удостоверения, сдача экзменов в ГИБДД, компенсация на приобретение издательской продукции</t>
  </si>
  <si>
    <t>125</t>
  </si>
  <si>
    <t>126</t>
  </si>
  <si>
    <t>127</t>
  </si>
  <si>
    <r>
      <rPr>
        <b/>
        <sz val="10"/>
        <color indexed="8"/>
        <rFont val="Times New Roman"/>
        <family val="1"/>
      </rPr>
      <t>Итого</t>
    </r>
    <r>
      <rPr>
        <sz val="10"/>
        <color indexed="8"/>
        <rFont val="Times New Roman"/>
        <family val="1"/>
      </rPr>
      <t xml:space="preserve"> (090+100+110+120)</t>
    </r>
  </si>
  <si>
    <t>Целевые отчисления на уставную деятельность</t>
  </si>
  <si>
    <t>Содержание военнослужащих, принимающих участие в подготовке специалистов для ВС РФ</t>
  </si>
  <si>
    <r>
      <rPr>
        <b/>
        <sz val="10"/>
        <color indexed="8"/>
        <rFont val="Times New Roman"/>
        <family val="1"/>
      </rPr>
      <t>Всего расходов</t>
    </r>
    <r>
      <rPr>
        <sz val="10"/>
        <color indexed="8"/>
        <rFont val="Times New Roman"/>
        <family val="1"/>
      </rPr>
      <t xml:space="preserve"> (130+140+150)</t>
    </r>
  </si>
  <si>
    <t>Остаток средств</t>
  </si>
  <si>
    <t>Превышение расходов над расходами</t>
  </si>
  <si>
    <t>Форма № 5 ФЭУ</t>
  </si>
  <si>
    <t>Отчет о финансовых результатах по</t>
  </si>
  <si>
    <t>предпринимательской деятельности в организациях ДОСААФ России</t>
  </si>
  <si>
    <t>в том числе по организациям</t>
  </si>
  <si>
    <t>учебные организации</t>
  </si>
  <si>
    <t>спортивно-технические клубы</t>
  </si>
  <si>
    <t>спортивные организации</t>
  </si>
  <si>
    <t>местные отделения</t>
  </si>
  <si>
    <t>центральные клубы</t>
  </si>
  <si>
    <t>ДОХОДЫ</t>
  </si>
  <si>
    <t>Выручка от продажи товаров, продукции, работ, услуг, от платной подготовки кадров (за вычетом налога на добавленную стоимость, акцизов и т.п. налогов и обязательных платежей)</t>
  </si>
  <si>
    <t>от использования техники группы "А"</t>
  </si>
  <si>
    <t>от Фонда занятости на подготовку специалистов</t>
  </si>
  <si>
    <t>022</t>
  </si>
  <si>
    <t>023</t>
  </si>
  <si>
    <t>024</t>
  </si>
  <si>
    <t>от оказания платных услуг тира</t>
  </si>
  <si>
    <t>от лотереи</t>
  </si>
  <si>
    <r>
      <t xml:space="preserve">Итого доходов </t>
    </r>
    <r>
      <rPr>
        <sz val="10"/>
        <color indexed="8"/>
        <rFont val="Times New Roman"/>
        <family val="1"/>
      </rPr>
      <t>(020+030+040+050+060)</t>
    </r>
  </si>
  <si>
    <t>РАСХОДЫ</t>
  </si>
  <si>
    <t>Себестоимость проданных товаров, продукции, работ, услуг. Коммерческие расходы. Управленческие расходы. (081+082+083+084+085+086+087)</t>
  </si>
  <si>
    <t xml:space="preserve"> из них:</t>
  </si>
  <si>
    <t>081.1</t>
  </si>
  <si>
    <t>коммунальные услуги</t>
  </si>
  <si>
    <t>оплата горюче-смазочных материалов</t>
  </si>
  <si>
    <t>081.2</t>
  </si>
  <si>
    <t>приобретение запчастей и ремонт техники</t>
  </si>
  <si>
    <t>081.3</t>
  </si>
  <si>
    <t>081.3.1</t>
  </si>
  <si>
    <t>техника группы "А"</t>
  </si>
  <si>
    <t>082.1</t>
  </si>
  <si>
    <t>начисления на заработную плату</t>
  </si>
  <si>
    <t>амортизация основных средств</t>
  </si>
  <si>
    <t>085</t>
  </si>
  <si>
    <t>086</t>
  </si>
  <si>
    <t>прочие затраты</t>
  </si>
  <si>
    <t>087</t>
  </si>
  <si>
    <t>Проценты по уплате</t>
  </si>
  <si>
    <t>Прочие расходы (101+102+103+104+105)</t>
  </si>
  <si>
    <t>отчисления вышестойщей организации на развитие военно-патриотической, оборонно-массовой, учебной и спортивной работы</t>
  </si>
  <si>
    <t>отчисления , направленные на подготовку специалистов для Вооруженных Сил РФ</t>
  </si>
  <si>
    <t>отчисления, направленные на уставную деятельность организаций ДОСААФ России</t>
  </si>
  <si>
    <r>
      <rPr>
        <b/>
        <sz val="10"/>
        <color indexed="8"/>
        <rFont val="Times New Roman"/>
        <family val="1"/>
      </rPr>
      <t>Итого расходов</t>
    </r>
    <r>
      <rPr>
        <sz val="10"/>
        <color indexed="8"/>
        <rFont val="Times New Roman"/>
        <family val="1"/>
      </rPr>
      <t xml:space="preserve"> (080+090+100)</t>
    </r>
  </si>
  <si>
    <r>
      <rPr>
        <b/>
        <sz val="10"/>
        <color indexed="8"/>
        <rFont val="Times New Roman"/>
        <family val="1"/>
      </rPr>
      <t>Прибыль</t>
    </r>
    <r>
      <rPr>
        <sz val="10"/>
        <color indexed="8"/>
        <rFont val="Times New Roman"/>
        <family val="1"/>
      </rPr>
      <t xml:space="preserve"> (070-110)</t>
    </r>
  </si>
  <si>
    <r>
      <rPr>
        <b/>
        <sz val="10"/>
        <color indexed="8"/>
        <rFont val="Times New Roman"/>
        <family val="1"/>
      </rPr>
      <t>Убыток</t>
    </r>
    <r>
      <rPr>
        <sz val="10"/>
        <color indexed="8"/>
        <rFont val="Times New Roman"/>
        <family val="1"/>
      </rPr>
      <t xml:space="preserve"> (110-070)</t>
    </r>
  </si>
  <si>
    <t>БУХГАЛТЕРСКИЙ БАЛАНС (СВОДНЫЙ)</t>
  </si>
  <si>
    <r>
      <t xml:space="preserve">Дебиторская задолженность </t>
    </r>
    <r>
      <rPr>
        <sz val="9"/>
        <rFont val="Times New Roman"/>
        <family val="1"/>
      </rPr>
      <t>(платежи по которой ожидаются в течение 12 месяцев после отчетной даты)</t>
    </r>
  </si>
  <si>
    <t xml:space="preserve">     авансы полученные (ЗАЙМ перед ЦС)</t>
  </si>
  <si>
    <t>Материально-производственные запасы, стоимостью до 40,0 тыс.руб., не относящиеся к объектам основных средств</t>
  </si>
  <si>
    <t xml:space="preserve"> Полусен займ от ЦС </t>
  </si>
  <si>
    <t>Целевые отчисления в ЦС</t>
  </si>
  <si>
    <t>Зай м перед ЦС</t>
  </si>
  <si>
    <t xml:space="preserve">авансы полученные </t>
  </si>
  <si>
    <t xml:space="preserve">                                                                                             154                                                   Форма 0710001с.2</t>
  </si>
  <si>
    <t>лист2</t>
  </si>
  <si>
    <t>Форма №6</t>
  </si>
  <si>
    <t>ОТЧЕТ О ЦЕЛЕВОМ ИСПОЛЬЗОВАНИИ ПОЛУЧЕННЫХ СРЕДСТВ</t>
  </si>
  <si>
    <t>Форма № 6 по ОКУД</t>
  </si>
  <si>
    <t>0710006</t>
  </si>
  <si>
    <t>80.  41.1</t>
  </si>
  <si>
    <t>Остаток средств на начало отчетного года</t>
  </si>
  <si>
    <t>Поступило средств</t>
  </si>
  <si>
    <t>Вступительные и членские взносы</t>
  </si>
  <si>
    <t>Поступления от лотереи</t>
  </si>
  <si>
    <t>Отчисления от подведомственных организаций</t>
  </si>
  <si>
    <t>225</t>
  </si>
  <si>
    <t>Добровольные взносы спонсоров</t>
  </si>
  <si>
    <t>Финансирование</t>
  </si>
  <si>
    <t>Доходы от предпринимательской деятельности организации (объединения)</t>
  </si>
  <si>
    <t>255</t>
  </si>
  <si>
    <t>Всего поступило средств</t>
  </si>
  <si>
    <t>Использовано средств</t>
  </si>
  <si>
    <t>Расходы на целевые мероприятия</t>
  </si>
  <si>
    <t>311</t>
  </si>
  <si>
    <t>оборонно-массовая работа</t>
  </si>
  <si>
    <t>проведение конференций, совещаний, семинаров и т.п.</t>
  </si>
  <si>
    <t>312</t>
  </si>
  <si>
    <t>спортивные мероприятия</t>
  </si>
  <si>
    <t>313</t>
  </si>
  <si>
    <t>иные мероприятия</t>
  </si>
  <si>
    <t>314</t>
  </si>
  <si>
    <t>Расходы на содержание аппарата управления</t>
  </si>
  <si>
    <t>321</t>
  </si>
  <si>
    <t>расходы, связанные с оплатой труда (включая начисления)</t>
  </si>
  <si>
    <t>выплаты, не связанные с оплатой труда</t>
  </si>
  <si>
    <t>322</t>
  </si>
  <si>
    <t>расходы на служебные командировки и деловые поездки</t>
  </si>
  <si>
    <t>323</t>
  </si>
  <si>
    <t>содержание помещений, зданий, автомобильного транспорта и иного имущества (кроме ремонта)</t>
  </si>
  <si>
    <t>324</t>
  </si>
  <si>
    <t>ремонт основных средств и иного имущества</t>
  </si>
  <si>
    <t>325</t>
  </si>
  <si>
    <t>326</t>
  </si>
  <si>
    <t>Приобретение основных средств, инвентаря и иного имущества</t>
  </si>
  <si>
    <t>Расходы, связанные с предпринимательской деятельностью</t>
  </si>
  <si>
    <t>Всего использовано средств</t>
  </si>
  <si>
    <t>Остаток средств на конец отчетного года</t>
  </si>
  <si>
    <t>Г.В.Белопольских</t>
  </si>
  <si>
    <t>01.01.</t>
  </si>
  <si>
    <t>г.Тамбов ул.Широкая д.3</t>
  </si>
  <si>
    <t>НОУ ДПО Уваровская АШ ООГО ДОСААФ России</t>
  </si>
  <si>
    <t>05021047</t>
  </si>
  <si>
    <t>6830001192</t>
  </si>
  <si>
    <t>Обучение водителей автотранспортных средств</t>
  </si>
  <si>
    <t>71</t>
  </si>
  <si>
    <t>Начальник Уваровской АШ ДОСААФ России</t>
  </si>
  <si>
    <t>Ильин П,А,</t>
  </si>
  <si>
    <t xml:space="preserve">Главный бухгалтер Уваровской АШ ООГО ДОСААФ России </t>
  </si>
  <si>
    <t>НОУ ДПО Уваровская АШ ООГО ДОСААФ РОССИИ</t>
  </si>
  <si>
    <t>Начальник Уваровской АШ ООГО ДОСААФ России Тамбовской области</t>
  </si>
  <si>
    <t>Ильин П.А.</t>
  </si>
  <si>
    <t>Главный бухгалтер Уваровсой АШ ООГО ДОСААФ России Тамбовской области</t>
  </si>
  <si>
    <t>Начальник Уваровской АШ  ООГО ДОСААФ России Тамбовской области</t>
  </si>
  <si>
    <t>Главный бухгалтерУваровской АШ ООГО ДОСААФ России Тамбовской области</t>
  </si>
  <si>
    <t xml:space="preserve"> НОУ ДПО Уваровская АШ ОО ГО ДОСААФ России Тамбовской области</t>
  </si>
  <si>
    <t xml:space="preserve">отчисления в ДОСААФ России </t>
  </si>
  <si>
    <t>Главный бухгалтер Уваровской АШ  ООГО ДОСААФ России Тамбовской области</t>
  </si>
  <si>
    <t>Главный бухгалтер Уваровской АШ ДОСААФ России Тамбовской области</t>
  </si>
  <si>
    <t>Начальник НОУ ДПО Уваровской АШООГО ДОСААФ России Тамбовской области</t>
  </si>
  <si>
    <t>Одинцова С.А.</t>
  </si>
  <si>
    <t>января</t>
  </si>
  <si>
    <t>Одинцова С.А</t>
  </si>
  <si>
    <t>27</t>
  </si>
  <si>
    <t>01</t>
  </si>
  <si>
    <t>2015</t>
  </si>
  <si>
    <t>27.01.2015</t>
  </si>
  <si>
    <t>2844,,313</t>
  </si>
  <si>
    <t>15</t>
  </si>
  <si>
    <t>14</t>
  </si>
  <si>
    <t>за 2014</t>
  </si>
  <si>
    <t>УСН</t>
  </si>
  <si>
    <t>налог на имуществоУСН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</si>
</sst>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7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Courier New"/>
      <family val="3"/>
    </font>
    <font>
      <sz val="9"/>
      <name val="Arial"/>
      <family val="2"/>
    </font>
    <font>
      <b/>
      <sz val="10"/>
      <name val="Times New Roman"/>
      <family val="1"/>
    </font>
    <font>
      <b/>
      <sz val="6"/>
      <name val="Arial"/>
      <family val="2"/>
    </font>
    <font>
      <b/>
      <sz val="12"/>
      <name val="Times New Roman"/>
      <family val="1"/>
    </font>
    <font>
      <sz val="14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.5"/>
      <color indexed="8"/>
      <name val="Times New Roman"/>
      <family val="1"/>
    </font>
    <font>
      <u val="single"/>
      <sz val="11"/>
      <name val="Times New Roman"/>
      <family val="1"/>
    </font>
    <font>
      <b/>
      <sz val="12"/>
      <name val="Arial"/>
      <family val="2"/>
    </font>
    <font>
      <sz val="2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9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9" xfId="0" applyFont="1" applyBorder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vertical="top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left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9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3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28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7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3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right" vertical="top"/>
    </xf>
    <xf numFmtId="0" fontId="19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0" fontId="21" fillId="0" borderId="12" xfId="0" applyFont="1" applyBorder="1" applyAlignment="1">
      <alignment horizontal="left" wrapText="1"/>
    </xf>
    <xf numFmtId="0" fontId="21" fillId="0" borderId="13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center" wrapText="1"/>
    </xf>
    <xf numFmtId="0" fontId="29" fillId="0" borderId="0" xfId="0" applyFont="1" applyAlignment="1">
      <alignment/>
    </xf>
    <xf numFmtId="49" fontId="29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/>
    </xf>
    <xf numFmtId="49" fontId="29" fillId="0" borderId="0" xfId="0" applyNumberFormat="1" applyFont="1" applyBorder="1" applyAlignment="1">
      <alignment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49" fontId="28" fillId="0" borderId="13" xfId="0" applyNumberFormat="1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49" fontId="2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49" fontId="28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49" fontId="21" fillId="0" borderId="11" xfId="0" applyNumberFormat="1" applyFont="1" applyBorder="1" applyAlignment="1">
      <alignment horizontal="center" wrapText="1"/>
    </xf>
    <xf numFmtId="0" fontId="21" fillId="0" borderId="31" xfId="0" applyFont="1" applyBorder="1" applyAlignment="1">
      <alignment horizontal="center" wrapText="1"/>
    </xf>
    <xf numFmtId="44" fontId="21" fillId="0" borderId="12" xfId="43" applyFont="1" applyBorder="1" applyAlignment="1">
      <alignment horizontal="center" wrapText="1"/>
    </xf>
    <xf numFmtId="44" fontId="21" fillId="0" borderId="13" xfId="43" applyFont="1" applyBorder="1" applyAlignment="1">
      <alignment horizontal="center" wrapText="1"/>
    </xf>
    <xf numFmtId="44" fontId="21" fillId="0" borderId="10" xfId="43" applyFont="1" applyBorder="1" applyAlignment="1">
      <alignment horizontal="center" wrapText="1"/>
    </xf>
    <xf numFmtId="44" fontId="21" fillId="0" borderId="11" xfId="43" applyFont="1" applyBorder="1" applyAlignment="1">
      <alignment horizontal="center" wrapText="1"/>
    </xf>
    <xf numFmtId="44" fontId="21" fillId="0" borderId="31" xfId="43" applyFont="1" applyBorder="1" applyAlignment="1">
      <alignment horizontal="center" wrapText="1"/>
    </xf>
    <xf numFmtId="44" fontId="21" fillId="0" borderId="0" xfId="43" applyFont="1" applyBorder="1" applyAlignment="1">
      <alignment horizontal="center" wrapText="1"/>
    </xf>
    <xf numFmtId="44" fontId="21" fillId="0" borderId="13" xfId="43" applyFont="1" applyBorder="1" applyAlignment="1">
      <alignment horizontal="left" wrapText="1"/>
    </xf>
    <xf numFmtId="44" fontId="21" fillId="0" borderId="11" xfId="43" applyFont="1" applyBorder="1" applyAlignment="1">
      <alignment horizontal="left" wrapText="1"/>
    </xf>
    <xf numFmtId="0" fontId="21" fillId="0" borderId="14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49" fontId="2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49" fontId="19" fillId="0" borderId="0" xfId="0" applyNumberFormat="1" applyFont="1" applyBorder="1" applyAlignment="1">
      <alignment/>
    </xf>
    <xf numFmtId="0" fontId="1" fillId="32" borderId="14" xfId="0" applyFont="1" applyFill="1" applyBorder="1" applyAlignment="1">
      <alignment/>
    </xf>
    <xf numFmtId="0" fontId="1" fillId="32" borderId="15" xfId="0" applyFont="1" applyFill="1" applyBorder="1" applyAlignment="1">
      <alignment/>
    </xf>
    <xf numFmtId="0" fontId="1" fillId="32" borderId="0" xfId="0" applyFont="1" applyFill="1" applyAlignment="1">
      <alignment/>
    </xf>
    <xf numFmtId="0" fontId="1" fillId="32" borderId="10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0" fontId="10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7" fillId="0" borderId="37" xfId="0" applyNumberFormat="1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35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7" fillId="0" borderId="13" xfId="0" applyFont="1" applyBorder="1" applyAlignment="1">
      <alignment wrapText="1"/>
    </xf>
    <xf numFmtId="49" fontId="7" fillId="0" borderId="38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168" fontId="19" fillId="0" borderId="44" xfId="0" applyNumberFormat="1" applyFont="1" applyBorder="1" applyAlignment="1">
      <alignment horizontal="center"/>
    </xf>
    <xf numFmtId="168" fontId="19" fillId="0" borderId="42" xfId="0" applyNumberFormat="1" applyFont="1" applyBorder="1" applyAlignment="1">
      <alignment horizontal="center"/>
    </xf>
    <xf numFmtId="168" fontId="19" fillId="0" borderId="43" xfId="0" applyNumberFormat="1" applyFont="1" applyBorder="1" applyAlignment="1">
      <alignment horizontal="center"/>
    </xf>
    <xf numFmtId="168" fontId="19" fillId="0" borderId="10" xfId="0" applyNumberFormat="1" applyFont="1" applyBorder="1" applyAlignment="1">
      <alignment horizontal="center"/>
    </xf>
    <xf numFmtId="168" fontId="19" fillId="0" borderId="11" xfId="0" applyNumberFormat="1" applyFont="1" applyBorder="1" applyAlignment="1">
      <alignment horizontal="center"/>
    </xf>
    <xf numFmtId="168" fontId="19" fillId="0" borderId="40" xfId="0" applyNumberFormat="1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0" fontId="19" fillId="0" borderId="40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49" fontId="7" fillId="0" borderId="12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5" xfId="0" applyFont="1" applyBorder="1" applyAlignment="1">
      <alignment wrapText="1"/>
    </xf>
    <xf numFmtId="0" fontId="19" fillId="0" borderId="21" xfId="0" applyFont="1" applyBorder="1" applyAlignment="1">
      <alignment horizontal="center"/>
    </xf>
    <xf numFmtId="0" fontId="7" fillId="0" borderId="24" xfId="0" applyFont="1" applyBorder="1" applyAlignment="1">
      <alignment vertical="top" wrapText="1"/>
    </xf>
    <xf numFmtId="49" fontId="7" fillId="0" borderId="36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168" fontId="19" fillId="0" borderId="14" xfId="0" applyNumberFormat="1" applyFont="1" applyBorder="1" applyAlignment="1">
      <alignment horizontal="center"/>
    </xf>
    <xf numFmtId="168" fontId="19" fillId="0" borderId="15" xfId="0" applyNumberFormat="1" applyFont="1" applyBorder="1" applyAlignment="1">
      <alignment horizontal="center"/>
    </xf>
    <xf numFmtId="168" fontId="19" fillId="0" borderId="35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7" xfId="0" applyFont="1" applyBorder="1" applyAlignment="1">
      <alignment horizontal="center" wrapText="1"/>
    </xf>
    <xf numFmtId="0" fontId="25" fillId="0" borderId="17" xfId="0" applyFont="1" applyBorder="1" applyAlignment="1">
      <alignment/>
    </xf>
    <xf numFmtId="49" fontId="7" fillId="0" borderId="47" xfId="0" applyNumberFormat="1" applyFont="1" applyBorder="1" applyAlignment="1">
      <alignment horizontal="center"/>
    </xf>
    <xf numFmtId="168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168" fontId="5" fillId="0" borderId="17" xfId="0" applyNumberFormat="1" applyFont="1" applyBorder="1" applyAlignment="1">
      <alignment horizontal="center"/>
    </xf>
    <xf numFmtId="168" fontId="5" fillId="0" borderId="18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68" fontId="7" fillId="0" borderId="14" xfId="0" applyNumberFormat="1" applyFont="1" applyBorder="1" applyAlignment="1">
      <alignment horizontal="center"/>
    </xf>
    <xf numFmtId="168" fontId="7" fillId="0" borderId="15" xfId="0" applyNumberFormat="1" applyFont="1" applyBorder="1" applyAlignment="1">
      <alignment horizontal="center"/>
    </xf>
    <xf numFmtId="168" fontId="7" fillId="0" borderId="35" xfId="0" applyNumberFormat="1" applyFont="1" applyBorder="1" applyAlignment="1">
      <alignment horizontal="center"/>
    </xf>
    <xf numFmtId="168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35" xfId="0" applyFont="1" applyBorder="1" applyAlignment="1">
      <alignment horizontal="left" wrapText="1"/>
    </xf>
    <xf numFmtId="0" fontId="7" fillId="0" borderId="37" xfId="0" applyFont="1" applyBorder="1" applyAlignment="1">
      <alignment horizontal="left"/>
    </xf>
    <xf numFmtId="0" fontId="7" fillId="0" borderId="15" xfId="0" applyFont="1" applyBorder="1" applyAlignment="1">
      <alignment/>
    </xf>
    <xf numFmtId="168" fontId="6" fillId="0" borderId="14" xfId="0" applyNumberFormat="1" applyFont="1" applyBorder="1" applyAlignment="1">
      <alignment horizontal="center"/>
    </xf>
    <xf numFmtId="168" fontId="6" fillId="0" borderId="15" xfId="0" applyNumberFormat="1" applyFont="1" applyBorder="1" applyAlignment="1">
      <alignment horizontal="center"/>
    </xf>
    <xf numFmtId="168" fontId="6" fillId="0" borderId="21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7" fillId="0" borderId="13" xfId="0" applyFont="1" applyBorder="1" applyAlignment="1">
      <alignment vertical="top" wrapText="1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49" fontId="7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49" fontId="7" fillId="0" borderId="49" xfId="0" applyNumberFormat="1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168" fontId="4" fillId="0" borderId="14" xfId="0" applyNumberFormat="1" applyFont="1" applyBorder="1" applyAlignment="1">
      <alignment horizontal="center"/>
    </xf>
    <xf numFmtId="168" fontId="4" fillId="0" borderId="15" xfId="0" applyNumberFormat="1" applyFont="1" applyBorder="1" applyAlignment="1">
      <alignment horizontal="center"/>
    </xf>
    <xf numFmtId="168" fontId="4" fillId="0" borderId="35" xfId="0" applyNumberFormat="1" applyFont="1" applyBorder="1" applyAlignment="1">
      <alignment horizontal="center"/>
    </xf>
    <xf numFmtId="168" fontId="4" fillId="0" borderId="21" xfId="0" applyNumberFormat="1" applyFont="1" applyBorder="1" applyAlignment="1">
      <alignment horizontal="center"/>
    </xf>
    <xf numFmtId="168" fontId="6" fillId="0" borderId="10" xfId="0" applyNumberFormat="1" applyFont="1" applyBorder="1" applyAlignment="1">
      <alignment horizontal="center"/>
    </xf>
    <xf numFmtId="168" fontId="6" fillId="0" borderId="11" xfId="0" applyNumberFormat="1" applyFont="1" applyBorder="1" applyAlignment="1">
      <alignment horizontal="center"/>
    </xf>
    <xf numFmtId="168" fontId="6" fillId="0" borderId="40" xfId="0" applyNumberFormat="1" applyFont="1" applyBorder="1" applyAlignment="1">
      <alignment horizontal="center"/>
    </xf>
    <xf numFmtId="168" fontId="6" fillId="0" borderId="19" xfId="0" applyNumberFormat="1" applyFont="1" applyBorder="1" applyAlignment="1">
      <alignment horizontal="center"/>
    </xf>
    <xf numFmtId="0" fontId="7" fillId="0" borderId="21" xfId="0" applyFont="1" applyBorder="1" applyAlignment="1">
      <alignment horizontal="left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7" fillId="0" borderId="17" xfId="0" applyFont="1" applyBorder="1" applyAlignment="1">
      <alignment/>
    </xf>
    <xf numFmtId="49" fontId="7" fillId="0" borderId="52" xfId="0" applyNumberFormat="1" applyFont="1" applyBorder="1" applyAlignment="1">
      <alignment horizontal="center"/>
    </xf>
    <xf numFmtId="168" fontId="5" fillId="0" borderId="50" xfId="0" applyNumberFormat="1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7" fillId="0" borderId="50" xfId="0" applyFont="1" applyBorder="1" applyAlignment="1">
      <alignment horizontal="left"/>
    </xf>
    <xf numFmtId="0" fontId="7" fillId="0" borderId="48" xfId="0" applyFont="1" applyBorder="1" applyAlignment="1">
      <alignment horizontal="left"/>
    </xf>
    <xf numFmtId="0" fontId="7" fillId="0" borderId="51" xfId="0" applyFont="1" applyBorder="1" applyAlignment="1">
      <alignment horizontal="left"/>
    </xf>
    <xf numFmtId="0" fontId="7" fillId="0" borderId="50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24" xfId="0" applyFont="1" applyBorder="1" applyAlignment="1">
      <alignment vertical="top"/>
    </xf>
    <xf numFmtId="0" fontId="7" fillId="0" borderId="51" xfId="0" applyFont="1" applyBorder="1" applyAlignment="1">
      <alignment horizontal="center"/>
    </xf>
    <xf numFmtId="0" fontId="7" fillId="0" borderId="15" xfId="0" applyFont="1" applyBorder="1" applyAlignment="1">
      <alignment vertical="top" wrapText="1"/>
    </xf>
    <xf numFmtId="168" fontId="19" fillId="0" borderId="45" xfId="0" applyNumberFormat="1" applyFont="1" applyBorder="1" applyAlignment="1">
      <alignment horizontal="center"/>
    </xf>
    <xf numFmtId="168" fontId="19" fillId="0" borderId="19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21" xfId="0" applyFont="1" applyBorder="1" applyAlignment="1">
      <alignment/>
    </xf>
    <xf numFmtId="168" fontId="19" fillId="0" borderId="5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49" fontId="7" fillId="0" borderId="4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7" fillId="0" borderId="35" xfId="0" applyFont="1" applyBorder="1" applyAlignment="1">
      <alignment/>
    </xf>
    <xf numFmtId="168" fontId="7" fillId="0" borderId="10" xfId="0" applyNumberFormat="1" applyFont="1" applyBorder="1" applyAlignment="1">
      <alignment horizontal="center"/>
    </xf>
    <xf numFmtId="168" fontId="7" fillId="0" borderId="11" xfId="0" applyNumberFormat="1" applyFont="1" applyBorder="1" applyAlignment="1">
      <alignment horizontal="center"/>
    </xf>
    <xf numFmtId="168" fontId="7" fillId="0" borderId="40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14" xfId="0" applyFont="1" applyBorder="1" applyAlignment="1">
      <alignment wrapText="1"/>
    </xf>
    <xf numFmtId="0" fontId="7" fillId="0" borderId="35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0" fontId="1" fillId="0" borderId="5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6" fillId="0" borderId="37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1" fillId="0" borderId="37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57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60" xfId="0" applyFont="1" applyBorder="1" applyAlignment="1">
      <alignment horizontal="center"/>
    </xf>
    <xf numFmtId="49" fontId="10" fillId="0" borderId="61" xfId="0" applyNumberFormat="1" applyFont="1" applyBorder="1" applyAlignment="1">
      <alignment horizontal="center"/>
    </xf>
    <xf numFmtId="49" fontId="10" fillId="0" borderId="62" xfId="0" applyNumberFormat="1" applyFont="1" applyBorder="1" applyAlignment="1">
      <alignment horizontal="center"/>
    </xf>
    <xf numFmtId="49" fontId="10" fillId="0" borderId="63" xfId="0" applyNumberFormat="1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49" fontId="10" fillId="0" borderId="65" xfId="0" applyNumberFormat="1" applyFont="1" applyBorder="1" applyAlignment="1">
      <alignment horizontal="center"/>
    </xf>
    <xf numFmtId="49" fontId="10" fillId="0" borderId="66" xfId="0" applyNumberFormat="1" applyFont="1" applyBorder="1" applyAlignment="1">
      <alignment horizontal="center"/>
    </xf>
    <xf numFmtId="49" fontId="10" fillId="0" borderId="67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2" fillId="0" borderId="0" xfId="0" applyFont="1" applyAlignment="1">
      <alignment horizontal="center"/>
    </xf>
    <xf numFmtId="16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49" fontId="14" fillId="0" borderId="0" xfId="0" applyNumberFormat="1" applyFont="1" applyBorder="1" applyAlignment="1">
      <alignment horizontal="right"/>
    </xf>
    <xf numFmtId="49" fontId="26" fillId="0" borderId="11" xfId="0" applyNumberFormat="1" applyFont="1" applyBorder="1" applyAlignment="1">
      <alignment horizontal="left"/>
    </xf>
    <xf numFmtId="0" fontId="23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53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49" fontId="1" fillId="0" borderId="69" xfId="0" applyNumberFormat="1" applyFont="1" applyBorder="1" applyAlignment="1">
      <alignment horizontal="center"/>
    </xf>
    <xf numFmtId="49" fontId="1" fillId="0" borderId="70" xfId="0" applyNumberFormat="1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/>
    </xf>
    <xf numFmtId="0" fontId="1" fillId="0" borderId="73" xfId="0" applyFont="1" applyBorder="1" applyAlignment="1">
      <alignment/>
    </xf>
    <xf numFmtId="0" fontId="1" fillId="0" borderId="74" xfId="0" applyFont="1" applyBorder="1" applyAlignment="1">
      <alignment/>
    </xf>
    <xf numFmtId="0" fontId="6" fillId="0" borderId="55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168" fontId="4" fillId="0" borderId="37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49" fontId="1" fillId="0" borderId="75" xfId="0" applyNumberFormat="1" applyFont="1" applyBorder="1" applyAlignment="1">
      <alignment horizontal="center"/>
    </xf>
    <xf numFmtId="49" fontId="1" fillId="0" borderId="64" xfId="0" applyNumberFormat="1" applyFont="1" applyBorder="1" applyAlignment="1">
      <alignment horizontal="center"/>
    </xf>
    <xf numFmtId="0" fontId="6" fillId="0" borderId="12" xfId="0" applyFont="1" applyBorder="1" applyAlignment="1" quotePrefix="1">
      <alignment horizontal="center"/>
    </xf>
    <xf numFmtId="0" fontId="1" fillId="0" borderId="76" xfId="0" applyFont="1" applyBorder="1" applyAlignment="1">
      <alignment horizontal="left"/>
    </xf>
    <xf numFmtId="0" fontId="1" fillId="0" borderId="77" xfId="0" applyFont="1" applyBorder="1" applyAlignment="1">
      <alignment horizontal="left"/>
    </xf>
    <xf numFmtId="0" fontId="1" fillId="0" borderId="78" xfId="0" applyFont="1" applyBorder="1" applyAlignment="1">
      <alignment horizontal="left"/>
    </xf>
    <xf numFmtId="49" fontId="1" fillId="0" borderId="79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0" fontId="1" fillId="0" borderId="37" xfId="0" applyFont="1" applyBorder="1" applyAlignment="1" quotePrefix="1">
      <alignment horizontal="center"/>
    </xf>
    <xf numFmtId="0" fontId="1" fillId="0" borderId="56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168" fontId="19" fillId="0" borderId="37" xfId="0" applyNumberFormat="1" applyFont="1" applyBorder="1" applyAlignment="1">
      <alignment horizontal="center"/>
    </xf>
    <xf numFmtId="0" fontId="1" fillId="0" borderId="72" xfId="0" applyFont="1" applyBorder="1" applyAlignment="1">
      <alignment horizontal="left"/>
    </xf>
    <xf numFmtId="0" fontId="1" fillId="0" borderId="73" xfId="0" applyFont="1" applyBorder="1" applyAlignment="1">
      <alignment horizontal="left"/>
    </xf>
    <xf numFmtId="0" fontId="1" fillId="0" borderId="74" xfId="0" applyFont="1" applyBorder="1" applyAlignment="1">
      <alignment horizontal="left"/>
    </xf>
    <xf numFmtId="168" fontId="19" fillId="0" borderId="12" xfId="0" applyNumberFormat="1" applyFont="1" applyBorder="1" applyAlignment="1">
      <alignment horizontal="center"/>
    </xf>
    <xf numFmtId="168" fontId="19" fillId="0" borderId="13" xfId="0" applyNumberFormat="1" applyFont="1" applyBorder="1" applyAlignment="1">
      <alignment horizontal="center"/>
    </xf>
    <xf numFmtId="168" fontId="19" fillId="0" borderId="22" xfId="0" applyNumberFormat="1" applyFont="1" applyBorder="1" applyAlignment="1">
      <alignment horizontal="center"/>
    </xf>
    <xf numFmtId="0" fontId="6" fillId="0" borderId="37" xfId="0" applyFont="1" applyBorder="1" applyAlignment="1" quotePrefix="1">
      <alignment horizontal="center"/>
    </xf>
    <xf numFmtId="0" fontId="7" fillId="0" borderId="37" xfId="0" applyFont="1" applyBorder="1" applyAlignment="1" quotePrefix="1">
      <alignment horizontal="center"/>
    </xf>
    <xf numFmtId="0" fontId="7" fillId="0" borderId="56" xfId="0" applyFont="1" applyBorder="1" applyAlignment="1">
      <alignment horizontal="center"/>
    </xf>
    <xf numFmtId="168" fontId="1" fillId="0" borderId="37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68" fontId="1" fillId="0" borderId="10" xfId="0" applyNumberFormat="1" applyFont="1" applyBorder="1" applyAlignment="1">
      <alignment horizontal="center"/>
    </xf>
    <xf numFmtId="168" fontId="1" fillId="0" borderId="11" xfId="0" applyNumberFormat="1" applyFont="1" applyBorder="1" applyAlignment="1">
      <alignment horizontal="center"/>
    </xf>
    <xf numFmtId="168" fontId="1" fillId="0" borderId="4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168" fontId="6" fillId="0" borderId="37" xfId="0" applyNumberFormat="1" applyFont="1" applyBorder="1" applyAlignment="1" quotePrefix="1">
      <alignment horizontal="center"/>
    </xf>
    <xf numFmtId="168" fontId="6" fillId="0" borderId="37" xfId="0" applyNumberFormat="1" applyFont="1" applyBorder="1" applyAlignment="1">
      <alignment horizontal="center"/>
    </xf>
    <xf numFmtId="0" fontId="17" fillId="0" borderId="12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17" fillId="0" borderId="19" xfId="0" applyFont="1" applyBorder="1" applyAlignment="1">
      <alignment horizontal="left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49" fontId="1" fillId="0" borderId="65" xfId="0" applyNumberFormat="1" applyFont="1" applyBorder="1" applyAlignment="1">
      <alignment horizontal="center"/>
    </xf>
    <xf numFmtId="49" fontId="1" fillId="0" borderId="66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83" xfId="0" applyFont="1" applyBorder="1" applyAlignment="1">
      <alignment/>
    </xf>
    <xf numFmtId="0" fontId="1" fillId="0" borderId="81" xfId="0" applyFont="1" applyBorder="1" applyAlignment="1">
      <alignment/>
    </xf>
    <xf numFmtId="0" fontId="1" fillId="0" borderId="84" xfId="0" applyFont="1" applyBorder="1" applyAlignment="1">
      <alignment/>
    </xf>
    <xf numFmtId="49" fontId="1" fillId="0" borderId="85" xfId="0" applyNumberFormat="1" applyFont="1" applyBorder="1" applyAlignment="1">
      <alignment horizontal="center"/>
    </xf>
    <xf numFmtId="49" fontId="1" fillId="0" borderId="81" xfId="0" applyNumberFormat="1" applyFont="1" applyBorder="1" applyAlignment="1">
      <alignment horizontal="center"/>
    </xf>
    <xf numFmtId="49" fontId="1" fillId="0" borderId="84" xfId="0" applyNumberFormat="1" applyFont="1" applyBorder="1" applyAlignment="1">
      <alignment horizontal="center"/>
    </xf>
    <xf numFmtId="0" fontId="1" fillId="0" borderId="76" xfId="0" applyFont="1" applyBorder="1" applyAlignment="1">
      <alignment/>
    </xf>
    <xf numFmtId="0" fontId="1" fillId="0" borderId="77" xfId="0" applyFont="1" applyBorder="1" applyAlignment="1">
      <alignment/>
    </xf>
    <xf numFmtId="0" fontId="1" fillId="0" borderId="78" xfId="0" applyFont="1" applyBorder="1" applyAlignment="1">
      <alignment/>
    </xf>
    <xf numFmtId="49" fontId="1" fillId="0" borderId="86" xfId="0" applyNumberFormat="1" applyFont="1" applyBorder="1" applyAlignment="1">
      <alignment horizontal="center"/>
    </xf>
    <xf numFmtId="49" fontId="1" fillId="0" borderId="73" xfId="0" applyNumberFormat="1" applyFont="1" applyBorder="1" applyAlignment="1">
      <alignment horizontal="center"/>
    </xf>
    <xf numFmtId="49" fontId="1" fillId="0" borderId="74" xfId="0" applyNumberFormat="1" applyFont="1" applyBorder="1" applyAlignment="1">
      <alignment horizontal="center"/>
    </xf>
    <xf numFmtId="0" fontId="1" fillId="0" borderId="87" xfId="0" applyFont="1" applyBorder="1" applyAlignment="1">
      <alignment/>
    </xf>
    <xf numFmtId="0" fontId="1" fillId="0" borderId="88" xfId="0" applyFont="1" applyBorder="1" applyAlignment="1">
      <alignment/>
    </xf>
    <xf numFmtId="0" fontId="1" fillId="0" borderId="8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90" xfId="0" applyFont="1" applyBorder="1" applyAlignment="1">
      <alignment horizontal="center"/>
    </xf>
    <xf numFmtId="0" fontId="1" fillId="0" borderId="91" xfId="0" applyFont="1" applyBorder="1" applyAlignment="1">
      <alignment horizontal="center"/>
    </xf>
    <xf numFmtId="0" fontId="1" fillId="0" borderId="92" xfId="0" applyFont="1" applyBorder="1" applyAlignment="1">
      <alignment horizontal="center"/>
    </xf>
    <xf numFmtId="0" fontId="1" fillId="0" borderId="93" xfId="0" applyFont="1" applyBorder="1" applyAlignment="1">
      <alignment horizontal="center"/>
    </xf>
    <xf numFmtId="49" fontId="1" fillId="0" borderId="94" xfId="0" applyNumberFormat="1" applyFont="1" applyBorder="1" applyAlignment="1">
      <alignment horizontal="center"/>
    </xf>
    <xf numFmtId="49" fontId="1" fillId="0" borderId="92" xfId="0" applyNumberFormat="1" applyFont="1" applyBorder="1" applyAlignment="1">
      <alignment horizontal="center"/>
    </xf>
    <xf numFmtId="49" fontId="1" fillId="0" borderId="95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7" fillId="0" borderId="15" xfId="0" applyFont="1" applyBorder="1" applyAlignment="1">
      <alignment/>
    </xf>
    <xf numFmtId="49" fontId="1" fillId="0" borderId="47" xfId="0" applyNumberFormat="1" applyFont="1" applyBorder="1" applyAlignment="1">
      <alignment horizontal="center"/>
    </xf>
    <xf numFmtId="168" fontId="17" fillId="0" borderId="16" xfId="0" applyNumberFormat="1" applyFont="1" applyBorder="1" applyAlignment="1">
      <alignment horizontal="center"/>
    </xf>
    <xf numFmtId="168" fontId="17" fillId="0" borderId="17" xfId="0" applyNumberFormat="1" applyFont="1" applyBorder="1" applyAlignment="1">
      <alignment horizontal="center"/>
    </xf>
    <xf numFmtId="168" fontId="17" fillId="0" borderId="4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/>
    </xf>
    <xf numFmtId="168" fontId="1" fillId="0" borderId="14" xfId="0" applyNumberFormat="1" applyFont="1" applyBorder="1" applyAlignment="1">
      <alignment horizontal="center"/>
    </xf>
    <xf numFmtId="168" fontId="1" fillId="0" borderId="15" xfId="0" applyNumberFormat="1" applyFont="1" applyBorder="1" applyAlignment="1">
      <alignment horizontal="center"/>
    </xf>
    <xf numFmtId="168" fontId="1" fillId="0" borderId="35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7" fillId="0" borderId="13" xfId="0" applyFont="1" applyBorder="1" applyAlignment="1">
      <alignment wrapText="1"/>
    </xf>
    <xf numFmtId="168" fontId="1" fillId="0" borderId="12" xfId="0" applyNumberFormat="1" applyFont="1" applyBorder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168" fontId="1" fillId="0" borderId="22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168" fontId="17" fillId="0" borderId="14" xfId="0" applyNumberFormat="1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168" fontId="17" fillId="0" borderId="15" xfId="0" applyNumberFormat="1" applyFont="1" applyBorder="1" applyAlignment="1">
      <alignment horizontal="center"/>
    </xf>
    <xf numFmtId="168" fontId="17" fillId="0" borderId="21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5" xfId="0" applyFont="1" applyBorder="1" applyAlignment="1">
      <alignment vertical="top" wrapText="1"/>
    </xf>
    <xf numFmtId="49" fontId="1" fillId="0" borderId="46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 indent="3"/>
    </xf>
    <xf numFmtId="0" fontId="1" fillId="0" borderId="0" xfId="0" applyFont="1" applyAlignment="1">
      <alignment horizontal="left" vertical="top" indent="3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22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15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168" fontId="1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 wrapText="1"/>
    </xf>
    <xf numFmtId="168" fontId="17" fillId="0" borderId="35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 vertical="top" wrapText="1"/>
    </xf>
    <xf numFmtId="168" fontId="17" fillId="0" borderId="25" xfId="0" applyNumberFormat="1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96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49" fontId="1" fillId="0" borderId="97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9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68" fontId="1" fillId="0" borderId="20" xfId="0" applyNumberFormat="1" applyFont="1" applyBorder="1" applyAlignment="1">
      <alignment horizontal="center"/>
    </xf>
    <xf numFmtId="168" fontId="1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1" fillId="0" borderId="15" xfId="0" applyFont="1" applyBorder="1" applyAlignment="1">
      <alignment vertical="top"/>
    </xf>
    <xf numFmtId="0" fontId="1" fillId="0" borderId="17" xfId="0" applyFont="1" applyBorder="1" applyAlignment="1">
      <alignment horizontal="center" vertical="top"/>
    </xf>
    <xf numFmtId="0" fontId="1" fillId="0" borderId="47" xfId="0" applyFont="1" applyBorder="1" applyAlignment="1">
      <alignment horizontal="center" vertical="top"/>
    </xf>
    <xf numFmtId="49" fontId="1" fillId="0" borderId="52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48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" fillId="0" borderId="50" xfId="0" applyFont="1" applyBorder="1" applyAlignment="1">
      <alignment horizontal="right"/>
    </xf>
    <xf numFmtId="0" fontId="1" fillId="0" borderId="48" xfId="0" applyFont="1" applyBorder="1" applyAlignment="1">
      <alignment horizontal="right"/>
    </xf>
    <xf numFmtId="0" fontId="17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0" fontId="17" fillId="0" borderId="11" xfId="0" applyFont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47" xfId="0" applyNumberFormat="1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9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44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13" xfId="0" applyFont="1" applyBorder="1" applyAlignment="1">
      <alignment/>
    </xf>
    <xf numFmtId="0" fontId="4" fillId="0" borderId="43" xfId="0" applyFont="1" applyBorder="1" applyAlignment="1">
      <alignment horizontal="center"/>
    </xf>
    <xf numFmtId="168" fontId="4" fillId="0" borderId="44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 horizontal="center"/>
    </xf>
    <xf numFmtId="168" fontId="4" fillId="0" borderId="11" xfId="0" applyNumberFormat="1" applyFont="1" applyBorder="1" applyAlignment="1">
      <alignment horizontal="center"/>
    </xf>
    <xf numFmtId="168" fontId="4" fillId="0" borderId="19" xfId="0" applyNumberFormat="1" applyFont="1" applyBorder="1" applyAlignment="1">
      <alignment horizontal="center"/>
    </xf>
    <xf numFmtId="168" fontId="17" fillId="0" borderId="10" xfId="0" applyNumberFormat="1" applyFont="1" applyBorder="1" applyAlignment="1">
      <alignment horizontal="center"/>
    </xf>
    <xf numFmtId="168" fontId="17" fillId="0" borderId="11" xfId="0" applyNumberFormat="1" applyFont="1" applyBorder="1" applyAlignment="1">
      <alignment horizontal="center"/>
    </xf>
    <xf numFmtId="168" fontId="17" fillId="0" borderId="19" xfId="0" applyNumberFormat="1" applyFont="1" applyBorder="1" applyAlignment="1">
      <alignment horizontal="center"/>
    </xf>
    <xf numFmtId="0" fontId="1" fillId="0" borderId="24" xfId="0" applyFont="1" applyBorder="1" applyAlignment="1">
      <alignment vertical="top"/>
    </xf>
    <xf numFmtId="168" fontId="4" fillId="0" borderId="16" xfId="0" applyNumberFormat="1" applyFont="1" applyBorder="1" applyAlignment="1">
      <alignment horizontal="center"/>
    </xf>
    <xf numFmtId="168" fontId="4" fillId="0" borderId="17" xfId="0" applyNumberFormat="1" applyFont="1" applyBorder="1" applyAlignment="1">
      <alignment horizontal="center"/>
    </xf>
    <xf numFmtId="168" fontId="4" fillId="0" borderId="47" xfId="0" applyNumberFormat="1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49" fontId="1" fillId="0" borderId="38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0" fontId="1" fillId="0" borderId="20" xfId="0" applyFont="1" applyBorder="1" applyAlignment="1">
      <alignment horizontal="center" vertical="top" wrapText="1"/>
    </xf>
    <xf numFmtId="49" fontId="1" fillId="0" borderId="33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35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1" fillId="32" borderId="10" xfId="0" applyFont="1" applyFill="1" applyBorder="1" applyAlignment="1">
      <alignment horizontal="right"/>
    </xf>
    <xf numFmtId="0" fontId="1" fillId="32" borderId="11" xfId="0" applyFont="1" applyFill="1" applyBorder="1" applyAlignment="1">
      <alignment horizontal="right"/>
    </xf>
    <xf numFmtId="0" fontId="17" fillId="32" borderId="11" xfId="0" applyFont="1" applyFill="1" applyBorder="1" applyAlignment="1">
      <alignment horizontal="center"/>
    </xf>
    <xf numFmtId="168" fontId="4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left"/>
    </xf>
    <xf numFmtId="0" fontId="1" fillId="32" borderId="19" xfId="0" applyFont="1" applyFill="1" applyBorder="1" applyAlignment="1">
      <alignment horizontal="left"/>
    </xf>
    <xf numFmtId="0" fontId="1" fillId="32" borderId="40" xfId="0" applyFont="1" applyFill="1" applyBorder="1" applyAlignment="1">
      <alignment horizontal="left"/>
    </xf>
    <xf numFmtId="0" fontId="4" fillId="32" borderId="14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/>
    </xf>
    <xf numFmtId="0" fontId="4" fillId="32" borderId="35" xfId="0" applyFont="1" applyFill="1" applyBorder="1" applyAlignment="1">
      <alignment horizontal="center"/>
    </xf>
    <xf numFmtId="0" fontId="4" fillId="32" borderId="21" xfId="0" applyFont="1" applyFill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0" fontId="17" fillId="32" borderId="15" xfId="0" applyFont="1" applyFill="1" applyBorder="1" applyAlignment="1">
      <alignment/>
    </xf>
    <xf numFmtId="49" fontId="1" fillId="32" borderId="34" xfId="0" applyNumberFormat="1" applyFont="1" applyFill="1" applyBorder="1" applyAlignment="1">
      <alignment horizontal="center"/>
    </xf>
    <xf numFmtId="49" fontId="1" fillId="32" borderId="17" xfId="0" applyNumberFormat="1" applyFont="1" applyFill="1" applyBorder="1" applyAlignment="1">
      <alignment horizontal="center"/>
    </xf>
    <xf numFmtId="49" fontId="1" fillId="32" borderId="47" xfId="0" applyNumberFormat="1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/>
    </xf>
    <xf numFmtId="0" fontId="4" fillId="32" borderId="17" xfId="0" applyFont="1" applyFill="1" applyBorder="1" applyAlignment="1">
      <alignment horizontal="center"/>
    </xf>
    <xf numFmtId="0" fontId="4" fillId="32" borderId="47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1" fillId="32" borderId="11" xfId="0" applyFont="1" applyFill="1" applyBorder="1" applyAlignment="1">
      <alignment/>
    </xf>
    <xf numFmtId="49" fontId="1" fillId="32" borderId="33" xfId="0" applyNumberFormat="1" applyFont="1" applyFill="1" applyBorder="1" applyAlignment="1">
      <alignment horizontal="center"/>
    </xf>
    <xf numFmtId="49" fontId="1" fillId="32" borderId="15" xfId="0" applyNumberFormat="1" applyFont="1" applyFill="1" applyBorder="1" applyAlignment="1">
      <alignment horizontal="center"/>
    </xf>
    <xf numFmtId="49" fontId="1" fillId="32" borderId="35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32" borderId="15" xfId="0" applyFont="1" applyFill="1" applyBorder="1" applyAlignment="1">
      <alignment/>
    </xf>
    <xf numFmtId="168" fontId="17" fillId="32" borderId="11" xfId="0" applyNumberFormat="1" applyFont="1" applyFill="1" applyBorder="1" applyAlignment="1">
      <alignment horizontal="center"/>
    </xf>
    <xf numFmtId="168" fontId="4" fillId="0" borderId="23" xfId="0" applyNumberFormat="1" applyFont="1" applyBorder="1" applyAlignment="1">
      <alignment horizontal="center"/>
    </xf>
    <xf numFmtId="0" fontId="30" fillId="0" borderId="37" xfId="0" applyFont="1" applyBorder="1" applyAlignment="1">
      <alignment horizontal="center"/>
    </xf>
    <xf numFmtId="0" fontId="28" fillId="0" borderId="37" xfId="0" applyFont="1" applyBorder="1" applyAlignment="1">
      <alignment horizontal="center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right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40" xfId="0" applyFont="1" applyBorder="1" applyAlignment="1">
      <alignment horizontal="left" vertical="center"/>
    </xf>
    <xf numFmtId="49" fontId="28" fillId="0" borderId="37" xfId="0" applyNumberFormat="1" applyFont="1" applyBorder="1" applyAlignment="1">
      <alignment horizontal="center"/>
    </xf>
    <xf numFmtId="168" fontId="30" fillId="0" borderId="37" xfId="0" applyNumberFormat="1" applyFont="1" applyBorder="1" applyAlignment="1">
      <alignment horizontal="center"/>
    </xf>
    <xf numFmtId="0" fontId="31" fillId="0" borderId="37" xfId="0" applyFont="1" applyBorder="1" applyAlignment="1">
      <alignment horizontal="center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35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0" fontId="21" fillId="0" borderId="40" xfId="0" applyFont="1" applyBorder="1" applyAlignment="1">
      <alignment horizontal="left" vertical="center" wrapText="1"/>
    </xf>
    <xf numFmtId="49" fontId="28" fillId="0" borderId="14" xfId="0" applyNumberFormat="1" applyFont="1" applyBorder="1" applyAlignment="1">
      <alignment horizontal="center"/>
    </xf>
    <xf numFmtId="49" fontId="28" fillId="0" borderId="15" xfId="0" applyNumberFormat="1" applyFont="1" applyBorder="1" applyAlignment="1">
      <alignment horizontal="center"/>
    </xf>
    <xf numFmtId="49" fontId="28" fillId="0" borderId="35" xfId="0" applyNumberFormat="1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35" xfId="0" applyFont="1" applyBorder="1" applyAlignment="1">
      <alignment horizontal="center"/>
    </xf>
    <xf numFmtId="168" fontId="30" fillId="0" borderId="14" xfId="0" applyNumberFormat="1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35" xfId="0" applyFont="1" applyBorder="1" applyAlignment="1">
      <alignment horizontal="center"/>
    </xf>
    <xf numFmtId="168" fontId="28" fillId="0" borderId="14" xfId="0" applyNumberFormat="1" applyFont="1" applyBorder="1" applyAlignment="1">
      <alignment horizontal="center"/>
    </xf>
    <xf numFmtId="168" fontId="28" fillId="0" borderId="15" xfId="0" applyNumberFormat="1" applyFont="1" applyBorder="1" applyAlignment="1">
      <alignment horizontal="center"/>
    </xf>
    <xf numFmtId="168" fontId="28" fillId="0" borderId="35" xfId="0" applyNumberFormat="1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40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49" fontId="28" fillId="0" borderId="12" xfId="0" applyNumberFormat="1" applyFont="1" applyBorder="1" applyAlignment="1">
      <alignment horizontal="center"/>
    </xf>
    <xf numFmtId="49" fontId="28" fillId="0" borderId="13" xfId="0" applyNumberFormat="1" applyFont="1" applyBorder="1" applyAlignment="1">
      <alignment horizontal="center"/>
    </xf>
    <xf numFmtId="49" fontId="28" fillId="0" borderId="22" xfId="0" applyNumberFormat="1" applyFont="1" applyBorder="1" applyAlignment="1">
      <alignment horizontal="center"/>
    </xf>
    <xf numFmtId="49" fontId="28" fillId="0" borderId="10" xfId="0" applyNumberFormat="1" applyFont="1" applyBorder="1" applyAlignment="1">
      <alignment horizontal="center"/>
    </xf>
    <xf numFmtId="49" fontId="28" fillId="0" borderId="11" xfId="0" applyNumberFormat="1" applyFont="1" applyBorder="1" applyAlignment="1">
      <alignment horizontal="center"/>
    </xf>
    <xf numFmtId="49" fontId="28" fillId="0" borderId="40" xfId="0" applyNumberFormat="1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28" fillId="0" borderId="37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49" fontId="28" fillId="0" borderId="37" xfId="0" applyNumberFormat="1" applyFont="1" applyBorder="1" applyAlignment="1">
      <alignment horizontal="center" vertical="center"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13" xfId="0" applyNumberFormat="1" applyFont="1" applyBorder="1" applyAlignment="1">
      <alignment horizontal="center" vertical="center" wrapText="1"/>
    </xf>
    <xf numFmtId="49" fontId="28" fillId="0" borderId="22" xfId="0" applyNumberFormat="1" applyFont="1" applyBorder="1" applyAlignment="1">
      <alignment horizontal="center" vertical="center" wrapText="1"/>
    </xf>
    <xf numFmtId="49" fontId="28" fillId="0" borderId="31" xfId="0" applyNumberFormat="1" applyFont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center" vertical="center" wrapText="1"/>
    </xf>
    <xf numFmtId="49" fontId="28" fillId="0" borderId="32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49" fontId="28" fillId="0" borderId="40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textRotation="90" wrapText="1"/>
    </xf>
    <xf numFmtId="0" fontId="28" fillId="0" borderId="13" xfId="0" applyFont="1" applyBorder="1" applyAlignment="1">
      <alignment horizontal="center" textRotation="90" wrapText="1"/>
    </xf>
    <xf numFmtId="0" fontId="28" fillId="0" borderId="22" xfId="0" applyFont="1" applyBorder="1" applyAlignment="1">
      <alignment horizontal="center" textRotation="90" wrapText="1"/>
    </xf>
    <xf numFmtId="0" fontId="28" fillId="0" borderId="31" xfId="0" applyFont="1" applyBorder="1" applyAlignment="1">
      <alignment horizontal="center" textRotation="90" wrapText="1"/>
    </xf>
    <xf numFmtId="0" fontId="28" fillId="0" borderId="0" xfId="0" applyFont="1" applyBorder="1" applyAlignment="1">
      <alignment horizontal="center" textRotation="90" wrapText="1"/>
    </xf>
    <xf numFmtId="0" fontId="28" fillId="0" borderId="32" xfId="0" applyFont="1" applyBorder="1" applyAlignment="1">
      <alignment horizontal="center" textRotation="90" wrapText="1"/>
    </xf>
    <xf numFmtId="0" fontId="28" fillId="0" borderId="10" xfId="0" applyFont="1" applyBorder="1" applyAlignment="1">
      <alignment horizontal="center" textRotation="90" wrapText="1"/>
    </xf>
    <xf numFmtId="0" fontId="28" fillId="0" borderId="11" xfId="0" applyFont="1" applyBorder="1" applyAlignment="1">
      <alignment horizontal="center" textRotation="90" wrapText="1"/>
    </xf>
    <xf numFmtId="0" fontId="28" fillId="0" borderId="40" xfId="0" applyFont="1" applyBorder="1" applyAlignment="1">
      <alignment horizontal="center" textRotation="90" wrapText="1"/>
    </xf>
    <xf numFmtId="0" fontId="28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21" fillId="0" borderId="32" xfId="0" applyFont="1" applyBorder="1" applyAlignment="1">
      <alignment horizontal="left" vertical="center" wrapText="1"/>
    </xf>
    <xf numFmtId="168" fontId="31" fillId="0" borderId="12" xfId="0" applyNumberFormat="1" applyFont="1" applyBorder="1" applyAlignment="1">
      <alignment horizontal="center"/>
    </xf>
    <xf numFmtId="168" fontId="28" fillId="0" borderId="12" xfId="0" applyNumberFormat="1" applyFont="1" applyBorder="1" applyAlignment="1">
      <alignment horizontal="center"/>
    </xf>
    <xf numFmtId="168" fontId="28" fillId="0" borderId="13" xfId="0" applyNumberFormat="1" applyFont="1" applyBorder="1" applyAlignment="1">
      <alignment horizontal="center"/>
    </xf>
    <xf numFmtId="168" fontId="28" fillId="0" borderId="22" xfId="0" applyNumberFormat="1" applyFont="1" applyBorder="1" applyAlignment="1">
      <alignment horizontal="center"/>
    </xf>
    <xf numFmtId="168" fontId="28" fillId="0" borderId="10" xfId="0" applyNumberFormat="1" applyFont="1" applyBorder="1" applyAlignment="1">
      <alignment horizontal="center"/>
    </xf>
    <xf numFmtId="168" fontId="28" fillId="0" borderId="11" xfId="0" applyNumberFormat="1" applyFont="1" applyBorder="1" applyAlignment="1">
      <alignment horizontal="center"/>
    </xf>
    <xf numFmtId="168" fontId="28" fillId="0" borderId="40" xfId="0" applyNumberFormat="1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32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40" xfId="0" applyFont="1" applyBorder="1" applyAlignment="1">
      <alignment horizontal="center"/>
    </xf>
    <xf numFmtId="0" fontId="21" fillId="0" borderId="31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0" fontId="30" fillId="0" borderId="37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49" fontId="28" fillId="0" borderId="31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49" fontId="28" fillId="0" borderId="32" xfId="0" applyNumberFormat="1" applyFont="1" applyBorder="1" applyAlignment="1">
      <alignment horizontal="center"/>
    </xf>
    <xf numFmtId="168" fontId="30" fillId="0" borderId="12" xfId="0" applyNumberFormat="1" applyFont="1" applyBorder="1" applyAlignment="1">
      <alignment horizontal="center"/>
    </xf>
    <xf numFmtId="0" fontId="22" fillId="0" borderId="64" xfId="0" applyFont="1" applyBorder="1" applyAlignment="1">
      <alignment horizontal="center" vertical="center"/>
    </xf>
    <xf numFmtId="168" fontId="30" fillId="0" borderId="37" xfId="0" applyNumberFormat="1" applyFont="1" applyBorder="1" applyAlignment="1">
      <alignment horizontal="center" vertical="center"/>
    </xf>
    <xf numFmtId="0" fontId="21" fillId="0" borderId="53" xfId="0" applyFont="1" applyBorder="1" applyAlignment="1">
      <alignment horizontal="left" vertical="center"/>
    </xf>
    <xf numFmtId="168" fontId="31" fillId="0" borderId="37" xfId="0" applyNumberFormat="1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168" fontId="28" fillId="0" borderId="37" xfId="0" applyNumberFormat="1" applyFont="1" applyBorder="1" applyAlignment="1">
      <alignment horizontal="center" vertical="center"/>
    </xf>
    <xf numFmtId="0" fontId="21" fillId="0" borderId="37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35" xfId="0" applyFont="1" applyBorder="1" applyAlignment="1">
      <alignment horizontal="left" vertical="center"/>
    </xf>
    <xf numFmtId="49" fontId="28" fillId="0" borderId="35" xfId="0" applyNumberFormat="1" applyFont="1" applyBorder="1" applyAlignment="1">
      <alignment horizontal="center" vertical="center"/>
    </xf>
    <xf numFmtId="0" fontId="21" fillId="0" borderId="31" xfId="0" applyFont="1" applyBorder="1" applyAlignment="1">
      <alignment horizontal="left" vertical="center" wrapText="1"/>
    </xf>
    <xf numFmtId="0" fontId="28" fillId="0" borderId="64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49" fontId="28" fillId="0" borderId="64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0" borderId="37" xfId="0" applyFont="1" applyBorder="1" applyAlignment="1">
      <alignment horizontal="center"/>
    </xf>
    <xf numFmtId="0" fontId="29" fillId="0" borderId="37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/>
    </xf>
    <xf numFmtId="168" fontId="32" fillId="0" borderId="37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29" fillId="0" borderId="11" xfId="0" applyFont="1" applyBorder="1" applyAlignment="1">
      <alignment horizontal="center"/>
    </xf>
    <xf numFmtId="0" fontId="21" fillId="0" borderId="37" xfId="0" applyFont="1" applyBorder="1" applyAlignment="1">
      <alignment horizontal="center" wrapText="1"/>
    </xf>
    <xf numFmtId="0" fontId="21" fillId="0" borderId="14" xfId="0" applyFont="1" applyBorder="1" applyAlignment="1">
      <alignment horizontal="left" wrapText="1"/>
    </xf>
    <xf numFmtId="0" fontId="21" fillId="0" borderId="15" xfId="0" applyFont="1" applyBorder="1" applyAlignment="1">
      <alignment horizontal="left" wrapText="1"/>
    </xf>
    <xf numFmtId="0" fontId="21" fillId="0" borderId="35" xfId="0" applyFont="1" applyBorder="1" applyAlignment="1">
      <alignment horizontal="left" wrapText="1"/>
    </xf>
    <xf numFmtId="49" fontId="21" fillId="0" borderId="37" xfId="0" applyNumberFormat="1" applyFont="1" applyBorder="1" applyAlignment="1">
      <alignment horizontal="center" wrapText="1"/>
    </xf>
    <xf numFmtId="0" fontId="22" fillId="0" borderId="37" xfId="0" applyFont="1" applyBorder="1" applyAlignment="1">
      <alignment horizontal="center" wrapText="1"/>
    </xf>
    <xf numFmtId="168" fontId="22" fillId="0" borderId="37" xfId="0" applyNumberFormat="1" applyFont="1" applyBorder="1" applyAlignment="1">
      <alignment horizontal="center" wrapText="1"/>
    </xf>
    <xf numFmtId="0" fontId="22" fillId="0" borderId="37" xfId="0" applyFont="1" applyBorder="1" applyAlignment="1">
      <alignment horizontal="center" wrapText="1"/>
    </xf>
    <xf numFmtId="168" fontId="21" fillId="0" borderId="37" xfId="0" applyNumberFormat="1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1" fillId="0" borderId="35" xfId="0" applyFont="1" applyBorder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0" fontId="21" fillId="0" borderId="32" xfId="0" applyFont="1" applyBorder="1" applyAlignment="1">
      <alignment horizontal="left" wrapText="1"/>
    </xf>
    <xf numFmtId="49" fontId="21" fillId="0" borderId="14" xfId="0" applyNumberFormat="1" applyFont="1" applyBorder="1" applyAlignment="1">
      <alignment horizontal="center" wrapText="1"/>
    </xf>
    <xf numFmtId="49" fontId="21" fillId="0" borderId="15" xfId="0" applyNumberFormat="1" applyFont="1" applyBorder="1" applyAlignment="1">
      <alignment horizontal="center" wrapText="1"/>
    </xf>
    <xf numFmtId="49" fontId="21" fillId="0" borderId="35" xfId="0" applyNumberFormat="1" applyFont="1" applyBorder="1" applyAlignment="1">
      <alignment horizontal="center" wrapText="1"/>
    </xf>
    <xf numFmtId="0" fontId="21" fillId="0" borderId="15" xfId="0" applyFont="1" applyBorder="1" applyAlignment="1">
      <alignment horizontal="left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22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0" borderId="40" xfId="0" applyFont="1" applyBorder="1" applyAlignment="1">
      <alignment horizontal="center" wrapText="1"/>
    </xf>
    <xf numFmtId="0" fontId="21" fillId="0" borderId="11" xfId="0" applyFont="1" applyBorder="1" applyAlignment="1">
      <alignment horizontal="left" wrapText="1"/>
    </xf>
    <xf numFmtId="0" fontId="21" fillId="0" borderId="40" xfId="0" applyFont="1" applyBorder="1" applyAlignment="1">
      <alignment horizontal="left" wrapText="1"/>
    </xf>
    <xf numFmtId="0" fontId="21" fillId="0" borderId="37" xfId="0" applyFont="1" applyBorder="1" applyAlignment="1">
      <alignment wrapText="1"/>
    </xf>
    <xf numFmtId="49" fontId="21" fillId="0" borderId="13" xfId="0" applyNumberFormat="1" applyFont="1" applyBorder="1" applyAlignment="1">
      <alignment horizontal="center" wrapText="1"/>
    </xf>
    <xf numFmtId="49" fontId="21" fillId="0" borderId="22" xfId="0" applyNumberFormat="1" applyFont="1" applyBorder="1" applyAlignment="1">
      <alignment horizontal="center" wrapText="1"/>
    </xf>
    <xf numFmtId="49" fontId="21" fillId="0" borderId="11" xfId="0" applyNumberFormat="1" applyFont="1" applyBorder="1" applyAlignment="1">
      <alignment horizontal="center" wrapText="1"/>
    </xf>
    <xf numFmtId="49" fontId="21" fillId="0" borderId="40" xfId="0" applyNumberFormat="1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35" xfId="0" applyFont="1" applyBorder="1" applyAlignment="1">
      <alignment horizontal="center" wrapText="1"/>
    </xf>
    <xf numFmtId="168" fontId="22" fillId="0" borderId="14" xfId="0" applyNumberFormat="1" applyFont="1" applyBorder="1" applyAlignment="1">
      <alignment horizontal="center" wrapText="1"/>
    </xf>
    <xf numFmtId="168" fontId="22" fillId="0" borderId="15" xfId="0" applyNumberFormat="1" applyFont="1" applyBorder="1" applyAlignment="1">
      <alignment horizontal="center" wrapText="1"/>
    </xf>
    <xf numFmtId="168" fontId="22" fillId="0" borderId="35" xfId="0" applyNumberFormat="1" applyFont="1" applyBorder="1" applyAlignment="1">
      <alignment horizontal="center" wrapText="1"/>
    </xf>
    <xf numFmtId="0" fontId="21" fillId="0" borderId="64" xfId="0" applyFont="1" applyBorder="1" applyAlignment="1">
      <alignment horizontal="left" wrapText="1"/>
    </xf>
    <xf numFmtId="49" fontId="21" fillId="0" borderId="37" xfId="0" applyNumberFormat="1" applyFont="1" applyBorder="1" applyAlignment="1">
      <alignment wrapText="1"/>
    </xf>
    <xf numFmtId="168" fontId="21" fillId="0" borderId="14" xfId="0" applyNumberFormat="1" applyFont="1" applyBorder="1" applyAlignment="1">
      <alignment horizontal="center" wrapText="1"/>
    </xf>
    <xf numFmtId="168" fontId="21" fillId="0" borderId="15" xfId="0" applyNumberFormat="1" applyFont="1" applyBorder="1" applyAlignment="1">
      <alignment horizontal="center" wrapText="1"/>
    </xf>
    <xf numFmtId="168" fontId="21" fillId="0" borderId="35" xfId="0" applyNumberFormat="1" applyFont="1" applyBorder="1" applyAlignment="1">
      <alignment horizontal="center" wrapText="1"/>
    </xf>
    <xf numFmtId="44" fontId="21" fillId="0" borderId="11" xfId="43" applyFont="1" applyBorder="1" applyAlignment="1">
      <alignment horizontal="left" wrapText="1"/>
    </xf>
    <xf numFmtId="44" fontId="21" fillId="0" borderId="40" xfId="43" applyFont="1" applyBorder="1" applyAlignment="1">
      <alignment horizontal="left" wrapText="1"/>
    </xf>
    <xf numFmtId="44" fontId="21" fillId="0" borderId="13" xfId="43" applyFont="1" applyBorder="1" applyAlignment="1">
      <alignment horizontal="center" wrapText="1"/>
    </xf>
    <xf numFmtId="44" fontId="21" fillId="0" borderId="22" xfId="43" applyFont="1" applyBorder="1" applyAlignment="1">
      <alignment horizontal="center" wrapText="1"/>
    </xf>
    <xf numFmtId="49" fontId="21" fillId="0" borderId="12" xfId="0" applyNumberFormat="1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 wrapText="1"/>
    </xf>
    <xf numFmtId="168" fontId="21" fillId="0" borderId="12" xfId="0" applyNumberFormat="1" applyFont="1" applyBorder="1" applyAlignment="1">
      <alignment horizontal="center" wrapText="1"/>
    </xf>
    <xf numFmtId="168" fontId="21" fillId="0" borderId="13" xfId="0" applyNumberFormat="1" applyFont="1" applyBorder="1" applyAlignment="1">
      <alignment horizontal="center" wrapText="1"/>
    </xf>
    <xf numFmtId="168" fontId="21" fillId="0" borderId="22" xfId="0" applyNumberFormat="1" applyFont="1" applyBorder="1" applyAlignment="1">
      <alignment horizontal="center" wrapText="1"/>
    </xf>
    <xf numFmtId="168" fontId="21" fillId="0" borderId="10" xfId="0" applyNumberFormat="1" applyFont="1" applyBorder="1" applyAlignment="1">
      <alignment horizontal="center" wrapText="1"/>
    </xf>
    <xf numFmtId="168" fontId="21" fillId="0" borderId="11" xfId="0" applyNumberFormat="1" applyFont="1" applyBorder="1" applyAlignment="1">
      <alignment horizontal="center" wrapText="1"/>
    </xf>
    <xf numFmtId="168" fontId="21" fillId="0" borderId="40" xfId="0" applyNumberFormat="1" applyFont="1" applyBorder="1" applyAlignment="1">
      <alignment horizontal="center" wrapText="1"/>
    </xf>
    <xf numFmtId="44" fontId="21" fillId="0" borderId="0" xfId="43" applyFont="1" applyBorder="1" applyAlignment="1">
      <alignment horizontal="left" wrapText="1"/>
    </xf>
    <xf numFmtId="44" fontId="21" fillId="0" borderId="32" xfId="43" applyFont="1" applyBorder="1" applyAlignment="1">
      <alignment horizontal="left" wrapText="1"/>
    </xf>
    <xf numFmtId="0" fontId="21" fillId="0" borderId="31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1" fillId="0" borderId="32" xfId="0" applyFont="1" applyBorder="1" applyAlignment="1">
      <alignment horizontal="center" wrapText="1"/>
    </xf>
    <xf numFmtId="0" fontId="22" fillId="0" borderId="31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32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40" xfId="0" applyFont="1" applyBorder="1" applyAlignment="1">
      <alignment horizontal="center" wrapText="1"/>
    </xf>
    <xf numFmtId="0" fontId="21" fillId="0" borderId="10" xfId="0" applyFont="1" applyBorder="1" applyAlignment="1">
      <alignment horizontal="left" wrapText="1"/>
    </xf>
    <xf numFmtId="49" fontId="21" fillId="0" borderId="31" xfId="0" applyNumberFormat="1" applyFont="1" applyBorder="1" applyAlignment="1">
      <alignment horizontal="center" wrapText="1"/>
    </xf>
    <xf numFmtId="49" fontId="21" fillId="0" borderId="0" xfId="0" applyNumberFormat="1" applyFont="1" applyBorder="1" applyAlignment="1">
      <alignment horizontal="center" wrapText="1"/>
    </xf>
    <xf numFmtId="49" fontId="21" fillId="0" borderId="32" xfId="0" applyNumberFormat="1" applyFont="1" applyBorder="1" applyAlignment="1">
      <alignment horizontal="center" wrapText="1"/>
    </xf>
    <xf numFmtId="168" fontId="22" fillId="0" borderId="31" xfId="0" applyNumberFormat="1" applyFont="1" applyBorder="1" applyAlignment="1">
      <alignment horizontal="center" wrapText="1"/>
    </xf>
    <xf numFmtId="168" fontId="22" fillId="0" borderId="0" xfId="0" applyNumberFormat="1" applyFont="1" applyBorder="1" applyAlignment="1">
      <alignment horizontal="center" wrapText="1"/>
    </xf>
    <xf numFmtId="168" fontId="22" fillId="0" borderId="32" xfId="0" applyNumberFormat="1" applyFont="1" applyBorder="1" applyAlignment="1">
      <alignment horizontal="center" wrapText="1"/>
    </xf>
    <xf numFmtId="168" fontId="22" fillId="0" borderId="10" xfId="0" applyNumberFormat="1" applyFont="1" applyBorder="1" applyAlignment="1">
      <alignment horizontal="center" wrapText="1"/>
    </xf>
    <xf numFmtId="168" fontId="22" fillId="0" borderId="11" xfId="0" applyNumberFormat="1" applyFont="1" applyBorder="1" applyAlignment="1">
      <alignment horizontal="center" wrapText="1"/>
    </xf>
    <xf numFmtId="168" fontId="22" fillId="0" borderId="40" xfId="0" applyNumberFormat="1" applyFont="1" applyBorder="1" applyAlignment="1">
      <alignment horizontal="center" wrapText="1"/>
    </xf>
    <xf numFmtId="168" fontId="30" fillId="0" borderId="37" xfId="0" applyNumberFormat="1" applyFont="1" applyBorder="1" applyAlignment="1">
      <alignment horizontal="center" wrapText="1"/>
    </xf>
    <xf numFmtId="0" fontId="30" fillId="0" borderId="37" xfId="0" applyFont="1" applyBorder="1" applyAlignment="1">
      <alignment horizontal="center" wrapText="1"/>
    </xf>
    <xf numFmtId="0" fontId="21" fillId="0" borderId="37" xfId="0" applyFont="1" applyBorder="1" applyAlignment="1">
      <alignment horizontal="left" wrapText="1"/>
    </xf>
    <xf numFmtId="0" fontId="21" fillId="0" borderId="53" xfId="0" applyFont="1" applyBorder="1" applyAlignment="1">
      <alignment horizontal="left" wrapText="1"/>
    </xf>
    <xf numFmtId="0" fontId="22" fillId="0" borderId="12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1" fillId="0" borderId="37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30" fillId="0" borderId="22" xfId="0" applyFont="1" applyBorder="1" applyAlignment="1">
      <alignment horizontal="center" wrapText="1"/>
    </xf>
    <xf numFmtId="0" fontId="30" fillId="0" borderId="10" xfId="0" applyFont="1" applyBorder="1" applyAlignment="1">
      <alignment horizontal="center" wrapText="1"/>
    </xf>
    <xf numFmtId="0" fontId="30" fillId="0" borderId="11" xfId="0" applyFont="1" applyBorder="1" applyAlignment="1">
      <alignment horizontal="center" wrapText="1"/>
    </xf>
    <xf numFmtId="0" fontId="30" fillId="0" borderId="40" xfId="0" applyFont="1" applyBorder="1" applyAlignment="1">
      <alignment horizontal="center" wrapText="1"/>
    </xf>
    <xf numFmtId="0" fontId="21" fillId="0" borderId="12" xfId="0" applyFont="1" applyBorder="1" applyAlignment="1">
      <alignment horizontal="left" wrapText="1"/>
    </xf>
    <xf numFmtId="0" fontId="21" fillId="0" borderId="13" xfId="0" applyFont="1" applyBorder="1" applyAlignment="1">
      <alignment horizontal="left" wrapText="1"/>
    </xf>
    <xf numFmtId="0" fontId="21" fillId="0" borderId="22" xfId="0" applyFont="1" applyBorder="1" applyAlignment="1">
      <alignment horizontal="left" wrapText="1"/>
    </xf>
    <xf numFmtId="49" fontId="21" fillId="0" borderId="37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C151"/>
  <sheetViews>
    <sheetView view="pageBreakPreview" zoomScale="82" zoomScaleSheetLayoutView="82" workbookViewId="0" topLeftCell="A118">
      <selection activeCell="AB151" sqref="AB151:AI151"/>
    </sheetView>
  </sheetViews>
  <sheetFormatPr defaultColWidth="0.875" defaultRowHeight="12.75"/>
  <cols>
    <col min="1" max="37" width="0.875" style="1" customWidth="1"/>
    <col min="38" max="38" width="1.00390625" style="1" customWidth="1"/>
    <col min="39" max="54" width="0.875" style="1" customWidth="1"/>
    <col min="55" max="55" width="0.12890625" style="1" customWidth="1"/>
    <col min="56" max="59" width="0.875" style="1" customWidth="1"/>
    <col min="60" max="60" width="2.25390625" style="1" customWidth="1"/>
    <col min="61" max="61" width="4.00390625" style="1" bestFit="1" customWidth="1"/>
    <col min="62" max="63" width="0.875" style="1" customWidth="1"/>
    <col min="64" max="64" width="3.00390625" style="1" customWidth="1"/>
    <col min="65" max="86" width="0.875" style="1" customWidth="1"/>
    <col min="87" max="87" width="1.37890625" style="1" customWidth="1"/>
    <col min="88" max="106" width="0.875" style="1" customWidth="1"/>
    <col min="107" max="107" width="4.125" style="1" customWidth="1"/>
    <col min="108" max="16384" width="0.875" style="1" customWidth="1"/>
  </cols>
  <sheetData>
    <row r="1" spans="1:107" ht="19.5" customHeight="1">
      <c r="A1" s="159">
        <v>153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</row>
    <row r="2" spans="1:107" ht="49.5" customHeight="1">
      <c r="A2" s="160" t="s">
        <v>126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</row>
    <row r="3" spans="1:107" ht="25.5" customHeight="1">
      <c r="A3" s="162" t="s">
        <v>127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</row>
    <row r="4" spans="1:107" ht="72" customHeight="1">
      <c r="A4" s="163" t="s">
        <v>700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</row>
    <row r="5" spans="1:107" ht="25.5" customHeight="1">
      <c r="A5" s="6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12"/>
      <c r="AL5" s="12"/>
      <c r="AM5" s="12" t="s">
        <v>32</v>
      </c>
      <c r="AN5" s="12"/>
      <c r="AO5" s="155" t="s">
        <v>753</v>
      </c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97">
        <v>20</v>
      </c>
      <c r="BJ5" s="155">
        <v>15</v>
      </c>
      <c r="BK5" s="155"/>
      <c r="BL5" s="155"/>
      <c r="BM5" s="12"/>
      <c r="BN5" s="12" t="s">
        <v>129</v>
      </c>
      <c r="BO5" s="5"/>
      <c r="BP5" s="5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107" ht="19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10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7"/>
      <c r="BH6" s="157"/>
      <c r="BI6" s="157"/>
      <c r="BJ6" s="157"/>
      <c r="BK6" s="157"/>
      <c r="BL6" s="158"/>
      <c r="BM6" s="158"/>
      <c r="BN6" s="158"/>
      <c r="BO6" s="11"/>
      <c r="BP6" s="11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</row>
    <row r="7" spans="1:107" ht="15.75" thickBo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170" t="s">
        <v>34</v>
      </c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2"/>
    </row>
    <row r="8" spans="1:107" ht="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7" t="s">
        <v>43</v>
      </c>
      <c r="CJ8" s="8"/>
      <c r="CK8" s="8"/>
      <c r="CL8" s="173" t="s">
        <v>35</v>
      </c>
      <c r="CM8" s="174"/>
      <c r="CN8" s="174"/>
      <c r="CO8" s="174"/>
      <c r="CP8" s="174"/>
      <c r="CQ8" s="174"/>
      <c r="CR8" s="174"/>
      <c r="CS8" s="174"/>
      <c r="CT8" s="174"/>
      <c r="CU8" s="174"/>
      <c r="CV8" s="174"/>
      <c r="CW8" s="174"/>
      <c r="CX8" s="174"/>
      <c r="CY8" s="174"/>
      <c r="CZ8" s="174"/>
      <c r="DA8" s="174"/>
      <c r="DB8" s="174"/>
      <c r="DC8" s="175"/>
    </row>
    <row r="9" spans="1:107" ht="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7" t="s">
        <v>44</v>
      </c>
      <c r="CJ9" s="8"/>
      <c r="CK9" s="8"/>
      <c r="CL9" s="176" t="s">
        <v>779</v>
      </c>
      <c r="CM9" s="177"/>
      <c r="CN9" s="177"/>
      <c r="CO9" s="177"/>
      <c r="CP9" s="177"/>
      <c r="CQ9" s="178"/>
      <c r="CR9" s="179" t="s">
        <v>778</v>
      </c>
      <c r="CS9" s="177"/>
      <c r="CT9" s="177"/>
      <c r="CU9" s="177"/>
      <c r="CV9" s="177"/>
      <c r="CW9" s="178"/>
      <c r="CX9" s="179" t="s">
        <v>777</v>
      </c>
      <c r="CY9" s="177"/>
      <c r="CZ9" s="177"/>
      <c r="DA9" s="177"/>
      <c r="DB9" s="177"/>
      <c r="DC9" s="180"/>
    </row>
    <row r="10" spans="1:107" ht="19.5" customHeight="1">
      <c r="A10" s="1" t="s">
        <v>36</v>
      </c>
      <c r="N10" s="165" t="s">
        <v>755</v>
      </c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CI10" s="2" t="s">
        <v>45</v>
      </c>
      <c r="CL10" s="166" t="s">
        <v>756</v>
      </c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8"/>
    </row>
    <row r="11" spans="1:107" ht="18" customHeight="1">
      <c r="A11" s="1" t="s">
        <v>37</v>
      </c>
      <c r="CI11" s="2" t="s">
        <v>46</v>
      </c>
      <c r="CL11" s="166" t="s">
        <v>757</v>
      </c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8"/>
    </row>
    <row r="12" spans="1:107" ht="19.5" customHeight="1">
      <c r="A12" s="1" t="s">
        <v>38</v>
      </c>
      <c r="S12" s="169" t="s">
        <v>758</v>
      </c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CI12" s="2" t="s">
        <v>47</v>
      </c>
      <c r="CL12" s="166" t="s">
        <v>572</v>
      </c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8"/>
    </row>
    <row r="13" spans="1:107" ht="20.25" customHeight="1">
      <c r="A13" s="1" t="s">
        <v>39</v>
      </c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CL13" s="189" t="s">
        <v>759</v>
      </c>
      <c r="CM13" s="190"/>
      <c r="CN13" s="190"/>
      <c r="CO13" s="190"/>
      <c r="CP13" s="190"/>
      <c r="CQ13" s="190"/>
      <c r="CR13" s="190"/>
      <c r="CS13" s="190"/>
      <c r="CT13" s="191"/>
      <c r="CU13" s="195" t="s">
        <v>573</v>
      </c>
      <c r="CV13" s="190"/>
      <c r="CW13" s="190"/>
      <c r="CX13" s="190"/>
      <c r="CY13" s="190"/>
      <c r="CZ13" s="190"/>
      <c r="DA13" s="190"/>
      <c r="DB13" s="190"/>
      <c r="DC13" s="196"/>
    </row>
    <row r="14" spans="1:107" ht="12.75">
      <c r="A14" s="185"/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CI14" s="2" t="s">
        <v>48</v>
      </c>
      <c r="CL14" s="192"/>
      <c r="CM14" s="193"/>
      <c r="CN14" s="193"/>
      <c r="CO14" s="193"/>
      <c r="CP14" s="193"/>
      <c r="CQ14" s="193"/>
      <c r="CR14" s="193"/>
      <c r="CS14" s="193"/>
      <c r="CT14" s="194"/>
      <c r="CU14" s="197"/>
      <c r="CV14" s="193"/>
      <c r="CW14" s="193"/>
      <c r="CX14" s="193"/>
      <c r="CY14" s="193"/>
      <c r="CZ14" s="193"/>
      <c r="DA14" s="193"/>
      <c r="DB14" s="193"/>
      <c r="DC14" s="198"/>
    </row>
    <row r="15" spans="1:107" ht="13.5" thickBot="1">
      <c r="A15" s="181" t="s">
        <v>347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CI15" s="2" t="s">
        <v>49</v>
      </c>
      <c r="CL15" s="182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  <c r="DA15" s="183"/>
      <c r="DB15" s="183"/>
      <c r="DC15" s="184"/>
    </row>
    <row r="16" spans="1:107" ht="12.75">
      <c r="A16" s="1" t="s">
        <v>41</v>
      </c>
      <c r="Z16" s="185" t="s">
        <v>754</v>
      </c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</row>
    <row r="17" spans="1:107" ht="22.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</row>
    <row r="18" spans="1:107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 t="s">
        <v>128</v>
      </c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186"/>
      <c r="CM18" s="187"/>
      <c r="CN18" s="187"/>
      <c r="CO18" s="187"/>
      <c r="CP18" s="187"/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87"/>
      <c r="DB18" s="187"/>
      <c r="DC18" s="187"/>
    </row>
    <row r="19" spans="1:107" ht="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 t="s">
        <v>50</v>
      </c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205" t="s">
        <v>780</v>
      </c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205"/>
      <c r="DA19" s="205"/>
      <c r="DB19" s="205"/>
      <c r="DC19" s="205"/>
    </row>
    <row r="20" spans="1:107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 t="s">
        <v>123</v>
      </c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205" t="s">
        <v>780</v>
      </c>
      <c r="CM20" s="205"/>
      <c r="CN20" s="205"/>
      <c r="CO20" s="205"/>
      <c r="CP20" s="205"/>
      <c r="CQ20" s="205"/>
      <c r="CR20" s="205"/>
      <c r="CS20" s="205"/>
      <c r="CT20" s="205"/>
      <c r="CU20" s="205"/>
      <c r="CV20" s="205"/>
      <c r="CW20" s="205"/>
      <c r="CX20" s="205"/>
      <c r="CY20" s="205"/>
      <c r="CZ20" s="205"/>
      <c r="DA20" s="205"/>
      <c r="DB20" s="205"/>
      <c r="DC20" s="205"/>
    </row>
    <row r="21" spans="1:107" ht="12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</row>
    <row r="22" spans="1:107" ht="31.5" customHeight="1">
      <c r="A22" s="206" t="s">
        <v>52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8"/>
      <c r="BD22" s="209" t="s">
        <v>4</v>
      </c>
      <c r="BE22" s="210"/>
      <c r="BF22" s="210"/>
      <c r="BG22" s="210"/>
      <c r="BH22" s="210"/>
      <c r="BI22" s="210"/>
      <c r="BJ22" s="210"/>
      <c r="BK22" s="210"/>
      <c r="BL22" s="210"/>
      <c r="BM22" s="210"/>
      <c r="BN22" s="211"/>
      <c r="BO22" s="209" t="s">
        <v>5</v>
      </c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1"/>
      <c r="CJ22" s="209" t="s">
        <v>6</v>
      </c>
      <c r="CK22" s="210"/>
      <c r="CL22" s="210"/>
      <c r="CM22" s="210"/>
      <c r="CN22" s="210"/>
      <c r="CO22" s="210"/>
      <c r="CP22" s="210"/>
      <c r="CQ22" s="210"/>
      <c r="CR22" s="210"/>
      <c r="CS22" s="210"/>
      <c r="CT22" s="210"/>
      <c r="CU22" s="210"/>
      <c r="CV22" s="210"/>
      <c r="CW22" s="210"/>
      <c r="CX22" s="210"/>
      <c r="CY22" s="210"/>
      <c r="CZ22" s="210"/>
      <c r="DA22" s="210"/>
      <c r="DB22" s="210"/>
      <c r="DC22" s="211"/>
    </row>
    <row r="23" spans="1:107" ht="16.5" thickBot="1">
      <c r="A23" s="199">
        <v>1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1"/>
      <c r="BD23" s="202">
        <v>2</v>
      </c>
      <c r="BE23" s="203"/>
      <c r="BF23" s="203"/>
      <c r="BG23" s="203"/>
      <c r="BH23" s="203"/>
      <c r="BI23" s="203"/>
      <c r="BJ23" s="203"/>
      <c r="BK23" s="203"/>
      <c r="BL23" s="203"/>
      <c r="BM23" s="203"/>
      <c r="BN23" s="204"/>
      <c r="BO23" s="202">
        <v>3</v>
      </c>
      <c r="BP23" s="203"/>
      <c r="BQ23" s="203"/>
      <c r="BR23" s="203"/>
      <c r="BS23" s="203"/>
      <c r="BT23" s="203"/>
      <c r="BU23" s="203"/>
      <c r="BV23" s="203"/>
      <c r="BW23" s="203"/>
      <c r="BX23" s="203"/>
      <c r="BY23" s="203"/>
      <c r="BZ23" s="203"/>
      <c r="CA23" s="203"/>
      <c r="CB23" s="203"/>
      <c r="CC23" s="203"/>
      <c r="CD23" s="203"/>
      <c r="CE23" s="203"/>
      <c r="CF23" s="203"/>
      <c r="CG23" s="203"/>
      <c r="CH23" s="203"/>
      <c r="CI23" s="204"/>
      <c r="CJ23" s="202">
        <v>4</v>
      </c>
      <c r="CK23" s="203"/>
      <c r="CL23" s="203"/>
      <c r="CM23" s="203"/>
      <c r="CN23" s="203"/>
      <c r="CO23" s="203"/>
      <c r="CP23" s="203"/>
      <c r="CQ23" s="203"/>
      <c r="CR23" s="203"/>
      <c r="CS23" s="203"/>
      <c r="CT23" s="203"/>
      <c r="CU23" s="203"/>
      <c r="CV23" s="203"/>
      <c r="CW23" s="203"/>
      <c r="CX23" s="203"/>
      <c r="CY23" s="203"/>
      <c r="CZ23" s="203"/>
      <c r="DA23" s="203"/>
      <c r="DB23" s="203"/>
      <c r="DC23" s="204"/>
    </row>
    <row r="24" spans="1:107" ht="14.25">
      <c r="A24" s="222" t="s">
        <v>7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4" t="s">
        <v>56</v>
      </c>
      <c r="BE24" s="225"/>
      <c r="BF24" s="225"/>
      <c r="BG24" s="225"/>
      <c r="BH24" s="225"/>
      <c r="BI24" s="225"/>
      <c r="BJ24" s="225"/>
      <c r="BK24" s="225"/>
      <c r="BL24" s="225"/>
      <c r="BM24" s="225"/>
      <c r="BN24" s="226"/>
      <c r="BO24" s="230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  <c r="CB24" s="231"/>
      <c r="CC24" s="231"/>
      <c r="CD24" s="231"/>
      <c r="CE24" s="231"/>
      <c r="CF24" s="231"/>
      <c r="CG24" s="231"/>
      <c r="CH24" s="231"/>
      <c r="CI24" s="232"/>
      <c r="CJ24" s="236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8"/>
    </row>
    <row r="25" spans="1:107" ht="21.75" customHeight="1">
      <c r="A25" s="14"/>
      <c r="B25" s="241" t="s">
        <v>8</v>
      </c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  <c r="BC25" s="15"/>
      <c r="BD25" s="227"/>
      <c r="BE25" s="228"/>
      <c r="BF25" s="228"/>
      <c r="BG25" s="228"/>
      <c r="BH25" s="228"/>
      <c r="BI25" s="228"/>
      <c r="BJ25" s="228"/>
      <c r="BK25" s="228"/>
      <c r="BL25" s="228"/>
      <c r="BM25" s="228"/>
      <c r="BN25" s="229"/>
      <c r="BO25" s="233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4"/>
      <c r="CG25" s="234"/>
      <c r="CH25" s="234"/>
      <c r="CI25" s="235"/>
      <c r="CJ25" s="239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240"/>
    </row>
    <row r="26" spans="1:107" ht="15.75">
      <c r="A26" s="16"/>
      <c r="B26" s="212" t="s">
        <v>9</v>
      </c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17"/>
      <c r="BD26" s="213" t="s">
        <v>57</v>
      </c>
      <c r="BE26" s="214"/>
      <c r="BF26" s="214"/>
      <c r="BG26" s="214"/>
      <c r="BH26" s="214"/>
      <c r="BI26" s="214"/>
      <c r="BJ26" s="214"/>
      <c r="BK26" s="214"/>
      <c r="BL26" s="214"/>
      <c r="BM26" s="214"/>
      <c r="BN26" s="215"/>
      <c r="BO26" s="216">
        <v>4797.6</v>
      </c>
      <c r="BP26" s="217"/>
      <c r="BQ26" s="217"/>
      <c r="BR26" s="217"/>
      <c r="BS26" s="217"/>
      <c r="BT26" s="217"/>
      <c r="BU26" s="217"/>
      <c r="BV26" s="217"/>
      <c r="BW26" s="217"/>
      <c r="BX26" s="217"/>
      <c r="BY26" s="217"/>
      <c r="BZ26" s="217"/>
      <c r="CA26" s="217"/>
      <c r="CB26" s="217"/>
      <c r="CC26" s="217"/>
      <c r="CD26" s="217"/>
      <c r="CE26" s="217"/>
      <c r="CF26" s="217"/>
      <c r="CG26" s="217"/>
      <c r="CH26" s="217"/>
      <c r="CI26" s="218"/>
      <c r="CJ26" s="219">
        <v>5902.2</v>
      </c>
      <c r="CK26" s="220"/>
      <c r="CL26" s="220"/>
      <c r="CM26" s="220"/>
      <c r="CN26" s="220"/>
      <c r="CO26" s="220"/>
      <c r="CP26" s="220"/>
      <c r="CQ26" s="220"/>
      <c r="CR26" s="220"/>
      <c r="CS26" s="220"/>
      <c r="CT26" s="220"/>
      <c r="CU26" s="220"/>
      <c r="CV26" s="220"/>
      <c r="CW26" s="220"/>
      <c r="CX26" s="220"/>
      <c r="CY26" s="220"/>
      <c r="CZ26" s="220"/>
      <c r="DA26" s="220"/>
      <c r="DB26" s="220"/>
      <c r="DC26" s="221"/>
    </row>
    <row r="27" spans="1:107" ht="15">
      <c r="A27" s="244" t="s">
        <v>131</v>
      </c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45"/>
      <c r="AT27" s="245"/>
      <c r="AU27" s="245"/>
      <c r="AV27" s="245"/>
      <c r="AW27" s="245"/>
      <c r="AX27" s="245"/>
      <c r="AY27" s="245"/>
      <c r="AZ27" s="245"/>
      <c r="BA27" s="245"/>
      <c r="BB27" s="245"/>
      <c r="BC27" s="245"/>
      <c r="BD27" s="246" t="s">
        <v>132</v>
      </c>
      <c r="BE27" s="214"/>
      <c r="BF27" s="214"/>
      <c r="BG27" s="214"/>
      <c r="BH27" s="214"/>
      <c r="BI27" s="214"/>
      <c r="BJ27" s="214"/>
      <c r="BK27" s="214"/>
      <c r="BL27" s="214"/>
      <c r="BM27" s="214"/>
      <c r="BN27" s="215"/>
      <c r="BO27" s="202"/>
      <c r="BP27" s="203"/>
      <c r="BQ27" s="203"/>
      <c r="BR27" s="203"/>
      <c r="BS27" s="203"/>
      <c r="BT27" s="203"/>
      <c r="BU27" s="203"/>
      <c r="BV27" s="203"/>
      <c r="BW27" s="203"/>
      <c r="BX27" s="203"/>
      <c r="BY27" s="203"/>
      <c r="BZ27" s="203"/>
      <c r="CA27" s="203"/>
      <c r="CB27" s="203"/>
      <c r="CC27" s="203"/>
      <c r="CD27" s="203"/>
      <c r="CE27" s="203"/>
      <c r="CF27" s="203"/>
      <c r="CG27" s="203"/>
      <c r="CH27" s="203"/>
      <c r="CI27" s="204"/>
      <c r="CJ27" s="202"/>
      <c r="CK27" s="203"/>
      <c r="CL27" s="203"/>
      <c r="CM27" s="203"/>
      <c r="CN27" s="203"/>
      <c r="CO27" s="203"/>
      <c r="CP27" s="203"/>
      <c r="CQ27" s="203"/>
      <c r="CR27" s="203"/>
      <c r="CS27" s="203"/>
      <c r="CT27" s="203"/>
      <c r="CU27" s="203"/>
      <c r="CV27" s="203"/>
      <c r="CW27" s="203"/>
      <c r="CX27" s="203"/>
      <c r="CY27" s="203"/>
      <c r="CZ27" s="203"/>
      <c r="DA27" s="203"/>
      <c r="DB27" s="203"/>
      <c r="DC27" s="204"/>
    </row>
    <row r="28" spans="1:107" ht="15">
      <c r="A28" s="251" t="s">
        <v>130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252"/>
      <c r="BA28" s="252"/>
      <c r="BB28" s="252"/>
      <c r="BC28" s="252"/>
      <c r="BD28" s="247"/>
      <c r="BE28" s="228"/>
      <c r="BF28" s="228"/>
      <c r="BG28" s="228"/>
      <c r="BH28" s="228"/>
      <c r="BI28" s="228"/>
      <c r="BJ28" s="228"/>
      <c r="BK28" s="228"/>
      <c r="BL28" s="228"/>
      <c r="BM28" s="228"/>
      <c r="BN28" s="229"/>
      <c r="BO28" s="248"/>
      <c r="BP28" s="249"/>
      <c r="BQ28" s="249"/>
      <c r="BR28" s="249"/>
      <c r="BS28" s="249"/>
      <c r="BT28" s="249"/>
      <c r="BU28" s="249"/>
      <c r="BV28" s="249"/>
      <c r="BW28" s="249"/>
      <c r="BX28" s="249"/>
      <c r="BY28" s="249"/>
      <c r="BZ28" s="249"/>
      <c r="CA28" s="249"/>
      <c r="CB28" s="249"/>
      <c r="CC28" s="249"/>
      <c r="CD28" s="249"/>
      <c r="CE28" s="249"/>
      <c r="CF28" s="249"/>
      <c r="CG28" s="249"/>
      <c r="CH28" s="249"/>
      <c r="CI28" s="250"/>
      <c r="CJ28" s="248"/>
      <c r="CK28" s="249"/>
      <c r="CL28" s="249"/>
      <c r="CM28" s="249"/>
      <c r="CN28" s="249"/>
      <c r="CO28" s="249"/>
      <c r="CP28" s="249"/>
      <c r="CQ28" s="249"/>
      <c r="CR28" s="249"/>
      <c r="CS28" s="249"/>
      <c r="CT28" s="249"/>
      <c r="CU28" s="249"/>
      <c r="CV28" s="249"/>
      <c r="CW28" s="249"/>
      <c r="CX28" s="249"/>
      <c r="CY28" s="249"/>
      <c r="CZ28" s="249"/>
      <c r="DA28" s="249"/>
      <c r="DB28" s="249"/>
      <c r="DC28" s="250"/>
    </row>
    <row r="29" spans="1:107" ht="15.75">
      <c r="A29" s="14"/>
      <c r="B29" s="242" t="s">
        <v>10</v>
      </c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  <c r="BA29" s="242"/>
      <c r="BB29" s="242"/>
      <c r="BC29" s="15"/>
      <c r="BD29" s="227" t="s">
        <v>58</v>
      </c>
      <c r="BE29" s="228"/>
      <c r="BF29" s="228"/>
      <c r="BG29" s="228"/>
      <c r="BH29" s="228"/>
      <c r="BI29" s="228"/>
      <c r="BJ29" s="228"/>
      <c r="BK29" s="228"/>
      <c r="BL29" s="228"/>
      <c r="BM29" s="228"/>
      <c r="BN29" s="229"/>
      <c r="BO29" s="239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243"/>
      <c r="CJ29" s="239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240"/>
    </row>
    <row r="30" spans="1:107" ht="15.75">
      <c r="A30" s="18"/>
      <c r="B30" s="253" t="s">
        <v>11</v>
      </c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3"/>
      <c r="AW30" s="253"/>
      <c r="AX30" s="253"/>
      <c r="AY30" s="253"/>
      <c r="AZ30" s="253"/>
      <c r="BA30" s="253"/>
      <c r="BB30" s="253"/>
      <c r="BC30" s="19"/>
      <c r="BD30" s="176" t="s">
        <v>59</v>
      </c>
      <c r="BE30" s="177"/>
      <c r="BF30" s="177"/>
      <c r="BG30" s="177"/>
      <c r="BH30" s="177"/>
      <c r="BI30" s="177"/>
      <c r="BJ30" s="177"/>
      <c r="BK30" s="177"/>
      <c r="BL30" s="177"/>
      <c r="BM30" s="177"/>
      <c r="BN30" s="178"/>
      <c r="BO30" s="199"/>
      <c r="BP30" s="200"/>
      <c r="BQ30" s="200"/>
      <c r="BR30" s="200"/>
      <c r="BS30" s="200"/>
      <c r="BT30" s="200"/>
      <c r="BU30" s="200"/>
      <c r="BV30" s="200"/>
      <c r="BW30" s="200"/>
      <c r="BX30" s="200"/>
      <c r="BY30" s="200"/>
      <c r="BZ30" s="200"/>
      <c r="CA30" s="200"/>
      <c r="CB30" s="200"/>
      <c r="CC30" s="200"/>
      <c r="CD30" s="200"/>
      <c r="CE30" s="200"/>
      <c r="CF30" s="200"/>
      <c r="CG30" s="200"/>
      <c r="CH30" s="200"/>
      <c r="CI30" s="201"/>
      <c r="CJ30" s="216"/>
      <c r="CK30" s="217"/>
      <c r="CL30" s="217"/>
      <c r="CM30" s="217"/>
      <c r="CN30" s="217"/>
      <c r="CO30" s="217"/>
      <c r="CP30" s="217"/>
      <c r="CQ30" s="217"/>
      <c r="CR30" s="217"/>
      <c r="CS30" s="217"/>
      <c r="CT30" s="217"/>
      <c r="CU30" s="217"/>
      <c r="CV30" s="217"/>
      <c r="CW30" s="217"/>
      <c r="CX30" s="217"/>
      <c r="CY30" s="217"/>
      <c r="CZ30" s="217"/>
      <c r="DA30" s="217"/>
      <c r="DB30" s="217"/>
      <c r="DC30" s="254"/>
    </row>
    <row r="31" spans="1:107" ht="15.75">
      <c r="A31" s="18"/>
      <c r="B31" s="253" t="s">
        <v>12</v>
      </c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53"/>
      <c r="AU31" s="253"/>
      <c r="AV31" s="253"/>
      <c r="AW31" s="253"/>
      <c r="AX31" s="253"/>
      <c r="AY31" s="253"/>
      <c r="AZ31" s="253"/>
      <c r="BA31" s="253"/>
      <c r="BB31" s="253"/>
      <c r="BC31" s="19"/>
      <c r="BD31" s="176" t="s">
        <v>60</v>
      </c>
      <c r="BE31" s="177"/>
      <c r="BF31" s="177"/>
      <c r="BG31" s="177"/>
      <c r="BH31" s="177"/>
      <c r="BI31" s="177"/>
      <c r="BJ31" s="177"/>
      <c r="BK31" s="177"/>
      <c r="BL31" s="177"/>
      <c r="BM31" s="177"/>
      <c r="BN31" s="178"/>
      <c r="BO31" s="199"/>
      <c r="BP31" s="200"/>
      <c r="BQ31" s="200"/>
      <c r="BR31" s="200"/>
      <c r="BS31" s="200"/>
      <c r="BT31" s="200"/>
      <c r="BU31" s="200"/>
      <c r="BV31" s="200"/>
      <c r="BW31" s="200"/>
      <c r="BX31" s="200"/>
      <c r="BY31" s="200"/>
      <c r="BZ31" s="200"/>
      <c r="CA31" s="200"/>
      <c r="CB31" s="200"/>
      <c r="CC31" s="200"/>
      <c r="CD31" s="200"/>
      <c r="CE31" s="200"/>
      <c r="CF31" s="200"/>
      <c r="CG31" s="200"/>
      <c r="CH31" s="200"/>
      <c r="CI31" s="201"/>
      <c r="CJ31" s="216"/>
      <c r="CK31" s="217"/>
      <c r="CL31" s="217"/>
      <c r="CM31" s="217"/>
      <c r="CN31" s="217"/>
      <c r="CO31" s="217"/>
      <c r="CP31" s="217"/>
      <c r="CQ31" s="217"/>
      <c r="CR31" s="217"/>
      <c r="CS31" s="217"/>
      <c r="CT31" s="217"/>
      <c r="CU31" s="217"/>
      <c r="CV31" s="217"/>
      <c r="CW31" s="217"/>
      <c r="CX31" s="217"/>
      <c r="CY31" s="217"/>
      <c r="CZ31" s="217"/>
      <c r="DA31" s="217"/>
      <c r="DB31" s="217"/>
      <c r="DC31" s="254"/>
    </row>
    <row r="32" spans="1:107" ht="15.75">
      <c r="A32" s="18"/>
      <c r="B32" s="253" t="s">
        <v>13</v>
      </c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19"/>
      <c r="BD32" s="176" t="s">
        <v>61</v>
      </c>
      <c r="BE32" s="177"/>
      <c r="BF32" s="177"/>
      <c r="BG32" s="177"/>
      <c r="BH32" s="177"/>
      <c r="BI32" s="177"/>
      <c r="BJ32" s="177"/>
      <c r="BK32" s="177"/>
      <c r="BL32" s="177"/>
      <c r="BM32" s="177"/>
      <c r="BN32" s="178"/>
      <c r="BO32" s="265"/>
      <c r="BP32" s="266"/>
      <c r="BQ32" s="266"/>
      <c r="BR32" s="266"/>
      <c r="BS32" s="266"/>
      <c r="BT32" s="266"/>
      <c r="BU32" s="266"/>
      <c r="BV32" s="266"/>
      <c r="BW32" s="266"/>
      <c r="BX32" s="266"/>
      <c r="BY32" s="266"/>
      <c r="BZ32" s="266"/>
      <c r="CA32" s="266"/>
      <c r="CB32" s="266"/>
      <c r="CC32" s="266"/>
      <c r="CD32" s="266"/>
      <c r="CE32" s="266"/>
      <c r="CF32" s="266"/>
      <c r="CG32" s="266"/>
      <c r="CH32" s="266"/>
      <c r="CI32" s="267"/>
      <c r="CJ32" s="216"/>
      <c r="CK32" s="217"/>
      <c r="CL32" s="217"/>
      <c r="CM32" s="217"/>
      <c r="CN32" s="217"/>
      <c r="CO32" s="217"/>
      <c r="CP32" s="217"/>
      <c r="CQ32" s="217"/>
      <c r="CR32" s="217"/>
      <c r="CS32" s="217"/>
      <c r="CT32" s="217"/>
      <c r="CU32" s="217"/>
      <c r="CV32" s="217"/>
      <c r="CW32" s="217"/>
      <c r="CX32" s="217"/>
      <c r="CY32" s="217"/>
      <c r="CZ32" s="217"/>
      <c r="DA32" s="217"/>
      <c r="DB32" s="217"/>
      <c r="DC32" s="254"/>
    </row>
    <row r="33" spans="1:107" ht="16.5" customHeight="1" thickBot="1">
      <c r="A33" s="16"/>
      <c r="B33" s="255" t="s">
        <v>14</v>
      </c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  <c r="BA33" s="255"/>
      <c r="BB33" s="255"/>
      <c r="BC33" s="17"/>
      <c r="BD33" s="256" t="s">
        <v>62</v>
      </c>
      <c r="BE33" s="257"/>
      <c r="BF33" s="257"/>
      <c r="BG33" s="257"/>
      <c r="BH33" s="257"/>
      <c r="BI33" s="257"/>
      <c r="BJ33" s="257"/>
      <c r="BK33" s="257"/>
      <c r="BL33" s="257"/>
      <c r="BM33" s="257"/>
      <c r="BN33" s="258"/>
      <c r="BO33" s="259"/>
      <c r="BP33" s="260"/>
      <c r="BQ33" s="260"/>
      <c r="BR33" s="260"/>
      <c r="BS33" s="260"/>
      <c r="BT33" s="260"/>
      <c r="BU33" s="260"/>
      <c r="BV33" s="260"/>
      <c r="BW33" s="260"/>
      <c r="BX33" s="260"/>
      <c r="BY33" s="260"/>
      <c r="BZ33" s="260"/>
      <c r="CA33" s="260"/>
      <c r="CB33" s="260"/>
      <c r="CC33" s="260"/>
      <c r="CD33" s="260"/>
      <c r="CE33" s="260"/>
      <c r="CF33" s="260"/>
      <c r="CG33" s="260"/>
      <c r="CH33" s="260"/>
      <c r="CI33" s="261"/>
      <c r="CJ33" s="262"/>
      <c r="CK33" s="263"/>
      <c r="CL33" s="263"/>
      <c r="CM33" s="263"/>
      <c r="CN33" s="263"/>
      <c r="CO33" s="263"/>
      <c r="CP33" s="263"/>
      <c r="CQ33" s="263"/>
      <c r="CR33" s="263"/>
      <c r="CS33" s="263"/>
      <c r="CT33" s="263"/>
      <c r="CU33" s="263"/>
      <c r="CV33" s="263"/>
      <c r="CW33" s="263"/>
      <c r="CX33" s="263"/>
      <c r="CY33" s="263"/>
      <c r="CZ33" s="263"/>
      <c r="DA33" s="263"/>
      <c r="DB33" s="263"/>
      <c r="DC33" s="264"/>
    </row>
    <row r="34" spans="1:107" ht="27.75" customHeight="1">
      <c r="A34" s="20"/>
      <c r="B34" s="21"/>
      <c r="C34" s="21"/>
      <c r="D34" s="21"/>
      <c r="E34" s="21"/>
      <c r="F34" s="270" t="s">
        <v>15</v>
      </c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70"/>
      <c r="AM34" s="270"/>
      <c r="AN34" s="270"/>
      <c r="AO34" s="270"/>
      <c r="AP34" s="270"/>
      <c r="AQ34" s="270"/>
      <c r="AR34" s="270"/>
      <c r="AS34" s="270"/>
      <c r="AT34" s="270"/>
      <c r="AU34" s="270"/>
      <c r="AV34" s="270"/>
      <c r="AW34" s="270"/>
      <c r="AX34" s="270"/>
      <c r="AY34" s="270"/>
      <c r="AZ34" s="270"/>
      <c r="BA34" s="270"/>
      <c r="BB34" s="270"/>
      <c r="BC34" s="22"/>
      <c r="BD34" s="173" t="s">
        <v>63</v>
      </c>
      <c r="BE34" s="174"/>
      <c r="BF34" s="174"/>
      <c r="BG34" s="174"/>
      <c r="BH34" s="174"/>
      <c r="BI34" s="174"/>
      <c r="BJ34" s="174"/>
      <c r="BK34" s="174"/>
      <c r="BL34" s="174"/>
      <c r="BM34" s="174"/>
      <c r="BN34" s="271"/>
      <c r="BO34" s="272">
        <f>SUM(BO24,BO26,BO29,BO30,BO31,BO32,BO33)</f>
        <v>4797.6</v>
      </c>
      <c r="BP34" s="273"/>
      <c r="BQ34" s="273"/>
      <c r="BR34" s="273"/>
      <c r="BS34" s="273"/>
      <c r="BT34" s="273"/>
      <c r="BU34" s="273"/>
      <c r="BV34" s="273"/>
      <c r="BW34" s="273"/>
      <c r="BX34" s="273"/>
      <c r="BY34" s="273"/>
      <c r="BZ34" s="273"/>
      <c r="CA34" s="273"/>
      <c r="CB34" s="273"/>
      <c r="CC34" s="273"/>
      <c r="CD34" s="273"/>
      <c r="CE34" s="273"/>
      <c r="CF34" s="273"/>
      <c r="CG34" s="273"/>
      <c r="CH34" s="273"/>
      <c r="CI34" s="274"/>
      <c r="CJ34" s="272">
        <f>SUM(CJ24,CJ26,CJ29,CJ30,CJ31,CJ32,CJ33)</f>
        <v>5902.2</v>
      </c>
      <c r="CK34" s="275"/>
      <c r="CL34" s="275"/>
      <c r="CM34" s="275"/>
      <c r="CN34" s="275"/>
      <c r="CO34" s="275"/>
      <c r="CP34" s="275"/>
      <c r="CQ34" s="275"/>
      <c r="CR34" s="275"/>
      <c r="CS34" s="275"/>
      <c r="CT34" s="275"/>
      <c r="CU34" s="275"/>
      <c r="CV34" s="275"/>
      <c r="CW34" s="275"/>
      <c r="CX34" s="275"/>
      <c r="CY34" s="275"/>
      <c r="CZ34" s="275"/>
      <c r="DA34" s="275"/>
      <c r="DB34" s="275"/>
      <c r="DC34" s="276"/>
    </row>
    <row r="35" spans="1:107" ht="13.5" customHeight="1">
      <c r="A35" s="181" t="s">
        <v>708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181"/>
      <c r="BL35" s="181"/>
      <c r="BM35" s="181"/>
      <c r="BN35" s="181"/>
      <c r="BO35" s="181"/>
      <c r="BP35" s="181"/>
      <c r="BQ35" s="181"/>
      <c r="BR35" s="181"/>
      <c r="BS35" s="181"/>
      <c r="BT35" s="181"/>
      <c r="BU35" s="181"/>
      <c r="BV35" s="181"/>
      <c r="BW35" s="181"/>
      <c r="BX35" s="181"/>
      <c r="BY35" s="181"/>
      <c r="BZ35" s="181"/>
      <c r="CA35" s="181"/>
      <c r="CB35" s="181"/>
      <c r="CC35" s="181"/>
      <c r="CD35" s="181"/>
      <c r="CE35" s="181"/>
      <c r="CF35" s="181"/>
      <c r="CG35" s="181"/>
      <c r="CH35" s="181"/>
      <c r="CI35" s="181"/>
      <c r="CJ35" s="181"/>
      <c r="CK35" s="181"/>
      <c r="CL35" s="181"/>
      <c r="CM35" s="181"/>
      <c r="CN35" s="181"/>
      <c r="CO35" s="181"/>
      <c r="CP35" s="181"/>
      <c r="CQ35" s="181"/>
      <c r="CR35" s="181"/>
      <c r="CS35" s="181"/>
      <c r="CT35" s="181"/>
      <c r="CU35" s="181"/>
      <c r="CV35" s="181"/>
      <c r="CW35" s="181"/>
      <c r="CX35" s="181"/>
      <c r="CY35" s="181"/>
      <c r="CZ35" s="181"/>
      <c r="DA35" s="181"/>
      <c r="DB35" s="181"/>
      <c r="DC35" s="181"/>
    </row>
    <row r="36" spans="1:107" ht="24" customHeight="1">
      <c r="A36" s="268" t="s">
        <v>52</v>
      </c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268"/>
      <c r="AL36" s="268"/>
      <c r="AM36" s="268"/>
      <c r="AN36" s="268"/>
      <c r="AO36" s="268"/>
      <c r="AP36" s="268"/>
      <c r="AQ36" s="268"/>
      <c r="AR36" s="268"/>
      <c r="AS36" s="268"/>
      <c r="AT36" s="268"/>
      <c r="AU36" s="268"/>
      <c r="AV36" s="268"/>
      <c r="AW36" s="268"/>
      <c r="AX36" s="268"/>
      <c r="AY36" s="268"/>
      <c r="AZ36" s="268"/>
      <c r="BA36" s="268"/>
      <c r="BB36" s="268"/>
      <c r="BC36" s="13"/>
      <c r="BD36" s="268" t="s">
        <v>4</v>
      </c>
      <c r="BE36" s="268"/>
      <c r="BF36" s="268"/>
      <c r="BG36" s="268"/>
      <c r="BH36" s="268"/>
      <c r="BI36" s="268"/>
      <c r="BJ36" s="268"/>
      <c r="BK36" s="268"/>
      <c r="BL36" s="268"/>
      <c r="BM36" s="268"/>
      <c r="BN36" s="268"/>
      <c r="BO36" s="269" t="s">
        <v>5</v>
      </c>
      <c r="BP36" s="269"/>
      <c r="BQ36" s="269"/>
      <c r="BR36" s="269"/>
      <c r="BS36" s="269"/>
      <c r="BT36" s="269"/>
      <c r="BU36" s="269"/>
      <c r="BV36" s="269"/>
      <c r="BW36" s="269"/>
      <c r="BX36" s="269"/>
      <c r="BY36" s="269"/>
      <c r="BZ36" s="269"/>
      <c r="CA36" s="269"/>
      <c r="CB36" s="269"/>
      <c r="CC36" s="269"/>
      <c r="CD36" s="269"/>
      <c r="CE36" s="269"/>
      <c r="CF36" s="269"/>
      <c r="CG36" s="269"/>
      <c r="CH36" s="269"/>
      <c r="CI36" s="269"/>
      <c r="CJ36" s="269" t="s">
        <v>6</v>
      </c>
      <c r="CK36" s="269"/>
      <c r="CL36" s="269"/>
      <c r="CM36" s="269"/>
      <c r="CN36" s="269"/>
      <c r="CO36" s="269"/>
      <c r="CP36" s="269"/>
      <c r="CQ36" s="269"/>
      <c r="CR36" s="269"/>
      <c r="CS36" s="269"/>
      <c r="CT36" s="269"/>
      <c r="CU36" s="269"/>
      <c r="CV36" s="269"/>
      <c r="CW36" s="269"/>
      <c r="CX36" s="269"/>
      <c r="CY36" s="269"/>
      <c r="CZ36" s="269"/>
      <c r="DA36" s="269"/>
      <c r="DB36" s="269"/>
      <c r="DC36" s="269"/>
    </row>
    <row r="37" spans="1:107" ht="14.25">
      <c r="A37" s="222" t="s">
        <v>16</v>
      </c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83"/>
      <c r="BD37" s="213" t="s">
        <v>64</v>
      </c>
      <c r="BE37" s="214"/>
      <c r="BF37" s="214"/>
      <c r="BG37" s="214"/>
      <c r="BH37" s="214"/>
      <c r="BI37" s="214"/>
      <c r="BJ37" s="214"/>
      <c r="BK37" s="214"/>
      <c r="BL37" s="214"/>
      <c r="BM37" s="214"/>
      <c r="BN37" s="215"/>
      <c r="BO37" s="222">
        <v>173.8</v>
      </c>
      <c r="BP37" s="223"/>
      <c r="BQ37" s="223"/>
      <c r="BR37" s="223"/>
      <c r="BS37" s="223"/>
      <c r="BT37" s="223"/>
      <c r="BU37" s="223"/>
      <c r="BV37" s="223"/>
      <c r="BW37" s="223"/>
      <c r="BX37" s="223"/>
      <c r="BY37" s="223"/>
      <c r="BZ37" s="223"/>
      <c r="CA37" s="223"/>
      <c r="CB37" s="223"/>
      <c r="CC37" s="223"/>
      <c r="CD37" s="223"/>
      <c r="CE37" s="223"/>
      <c r="CF37" s="223"/>
      <c r="CG37" s="223"/>
      <c r="CH37" s="223"/>
      <c r="CI37" s="284"/>
      <c r="CJ37" s="222">
        <v>209.6</v>
      </c>
      <c r="CK37" s="223"/>
      <c r="CL37" s="223"/>
      <c r="CM37" s="223"/>
      <c r="CN37" s="223"/>
      <c r="CO37" s="223"/>
      <c r="CP37" s="223"/>
      <c r="CQ37" s="223"/>
      <c r="CR37" s="223"/>
      <c r="CS37" s="223"/>
      <c r="CT37" s="223"/>
      <c r="CU37" s="223"/>
      <c r="CV37" s="223"/>
      <c r="CW37" s="223"/>
      <c r="CX37" s="223"/>
      <c r="CY37" s="223"/>
      <c r="CZ37" s="223"/>
      <c r="DA37" s="223"/>
      <c r="DB37" s="223"/>
      <c r="DC37" s="283"/>
    </row>
    <row r="38" spans="1:107" ht="21" customHeight="1">
      <c r="A38" s="14"/>
      <c r="B38" s="241" t="s">
        <v>124</v>
      </c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1"/>
      <c r="BA38" s="241"/>
      <c r="BB38" s="241"/>
      <c r="BC38" s="23"/>
      <c r="BD38" s="227"/>
      <c r="BE38" s="228"/>
      <c r="BF38" s="228"/>
      <c r="BG38" s="228"/>
      <c r="BH38" s="228"/>
      <c r="BI38" s="228"/>
      <c r="BJ38" s="228"/>
      <c r="BK38" s="228"/>
      <c r="BL38" s="228"/>
      <c r="BM38" s="228"/>
      <c r="BN38" s="229"/>
      <c r="BO38" s="285"/>
      <c r="BP38" s="165"/>
      <c r="BQ38" s="165"/>
      <c r="BR38" s="165"/>
      <c r="BS38" s="165"/>
      <c r="BT38" s="165"/>
      <c r="BU38" s="165"/>
      <c r="BV38" s="165"/>
      <c r="BW38" s="165"/>
      <c r="BX38" s="165"/>
      <c r="BY38" s="165"/>
      <c r="BZ38" s="165"/>
      <c r="CA38" s="165"/>
      <c r="CB38" s="165"/>
      <c r="CC38" s="165"/>
      <c r="CD38" s="165"/>
      <c r="CE38" s="165"/>
      <c r="CF38" s="165"/>
      <c r="CG38" s="165"/>
      <c r="CH38" s="165"/>
      <c r="CI38" s="286"/>
      <c r="CJ38" s="285"/>
      <c r="CK38" s="165"/>
      <c r="CL38" s="165"/>
      <c r="CM38" s="165"/>
      <c r="CN38" s="165"/>
      <c r="CO38" s="165"/>
      <c r="CP38" s="165"/>
      <c r="CQ38" s="165"/>
      <c r="CR38" s="165"/>
      <c r="CS38" s="165"/>
      <c r="CT38" s="165"/>
      <c r="CU38" s="165"/>
      <c r="CV38" s="165"/>
      <c r="CW38" s="165"/>
      <c r="CX38" s="165"/>
      <c r="CY38" s="165"/>
      <c r="CZ38" s="165"/>
      <c r="DA38" s="165"/>
      <c r="DB38" s="165"/>
      <c r="DC38" s="287"/>
    </row>
    <row r="39" spans="1:107" ht="15">
      <c r="A39" s="16"/>
      <c r="B39" s="17"/>
      <c r="C39" s="17"/>
      <c r="D39" s="17"/>
      <c r="E39" s="17"/>
      <c r="F39" s="277" t="s">
        <v>17</v>
      </c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  <c r="AH39" s="277"/>
      <c r="AI39" s="277"/>
      <c r="AJ39" s="277"/>
      <c r="AK39" s="277"/>
      <c r="AL39" s="277"/>
      <c r="AM39" s="277"/>
      <c r="AN39" s="277"/>
      <c r="AO39" s="277"/>
      <c r="AP39" s="277"/>
      <c r="AQ39" s="277"/>
      <c r="AR39" s="277"/>
      <c r="AS39" s="277"/>
      <c r="AT39" s="277"/>
      <c r="AU39" s="277"/>
      <c r="AV39" s="277"/>
      <c r="AW39" s="277"/>
      <c r="AX39" s="277"/>
      <c r="AY39" s="277"/>
      <c r="AZ39" s="277"/>
      <c r="BA39" s="277"/>
      <c r="BB39" s="277"/>
      <c r="BC39" s="24"/>
      <c r="BD39" s="213" t="s">
        <v>135</v>
      </c>
      <c r="BE39" s="214"/>
      <c r="BF39" s="214"/>
      <c r="BG39" s="214"/>
      <c r="BH39" s="214"/>
      <c r="BI39" s="214"/>
      <c r="BJ39" s="214"/>
      <c r="BK39" s="214"/>
      <c r="BL39" s="214"/>
      <c r="BM39" s="214"/>
      <c r="BN39" s="215"/>
      <c r="BO39" s="170">
        <v>126.6</v>
      </c>
      <c r="BP39" s="171"/>
      <c r="BQ39" s="171"/>
      <c r="BR39" s="171"/>
      <c r="BS39" s="171"/>
      <c r="BT39" s="171"/>
      <c r="BU39" s="171"/>
      <c r="BV39" s="171"/>
      <c r="BW39" s="171"/>
      <c r="BX39" s="171"/>
      <c r="BY39" s="171"/>
      <c r="BZ39" s="171"/>
      <c r="CA39" s="171"/>
      <c r="CB39" s="171"/>
      <c r="CC39" s="171"/>
      <c r="CD39" s="171"/>
      <c r="CE39" s="171"/>
      <c r="CF39" s="171"/>
      <c r="CG39" s="171"/>
      <c r="CH39" s="171"/>
      <c r="CI39" s="172"/>
      <c r="CJ39" s="170">
        <v>152.1</v>
      </c>
      <c r="CK39" s="171"/>
      <c r="CL39" s="171"/>
      <c r="CM39" s="171"/>
      <c r="CN39" s="171"/>
      <c r="CO39" s="171"/>
      <c r="CP39" s="171"/>
      <c r="CQ39" s="171"/>
      <c r="CR39" s="171"/>
      <c r="CS39" s="171"/>
      <c r="CT39" s="171"/>
      <c r="CU39" s="171"/>
      <c r="CV39" s="171"/>
      <c r="CW39" s="171"/>
      <c r="CX39" s="171"/>
      <c r="CY39" s="171"/>
      <c r="CZ39" s="171"/>
      <c r="DA39" s="171"/>
      <c r="DB39" s="171"/>
      <c r="DC39" s="281"/>
    </row>
    <row r="40" spans="1:107" ht="15">
      <c r="A40" s="14"/>
      <c r="B40" s="15"/>
      <c r="C40" s="15"/>
      <c r="D40" s="241" t="s">
        <v>18</v>
      </c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1"/>
      <c r="AP40" s="241"/>
      <c r="AQ40" s="241"/>
      <c r="AR40" s="241"/>
      <c r="AS40" s="241"/>
      <c r="AT40" s="241"/>
      <c r="AU40" s="241"/>
      <c r="AV40" s="241"/>
      <c r="AW40" s="241"/>
      <c r="AX40" s="241"/>
      <c r="AY40" s="241"/>
      <c r="AZ40" s="241"/>
      <c r="BA40" s="241"/>
      <c r="BB40" s="241"/>
      <c r="BC40" s="23"/>
      <c r="BD40" s="227"/>
      <c r="BE40" s="228"/>
      <c r="BF40" s="228"/>
      <c r="BG40" s="228"/>
      <c r="BH40" s="228"/>
      <c r="BI40" s="228"/>
      <c r="BJ40" s="228"/>
      <c r="BK40" s="228"/>
      <c r="BL40" s="228"/>
      <c r="BM40" s="228"/>
      <c r="BN40" s="229"/>
      <c r="BO40" s="278"/>
      <c r="BP40" s="279"/>
      <c r="BQ40" s="279"/>
      <c r="BR40" s="279"/>
      <c r="BS40" s="279"/>
      <c r="BT40" s="279"/>
      <c r="BU40" s="279"/>
      <c r="BV40" s="279"/>
      <c r="BW40" s="279"/>
      <c r="BX40" s="279"/>
      <c r="BY40" s="279"/>
      <c r="BZ40" s="279"/>
      <c r="CA40" s="279"/>
      <c r="CB40" s="279"/>
      <c r="CC40" s="279"/>
      <c r="CD40" s="279"/>
      <c r="CE40" s="279"/>
      <c r="CF40" s="279"/>
      <c r="CG40" s="279"/>
      <c r="CH40" s="279"/>
      <c r="CI40" s="280"/>
      <c r="CJ40" s="278"/>
      <c r="CK40" s="279"/>
      <c r="CL40" s="279"/>
      <c r="CM40" s="279"/>
      <c r="CN40" s="279"/>
      <c r="CO40" s="279"/>
      <c r="CP40" s="279"/>
      <c r="CQ40" s="279"/>
      <c r="CR40" s="279"/>
      <c r="CS40" s="279"/>
      <c r="CT40" s="279"/>
      <c r="CU40" s="279"/>
      <c r="CV40" s="279"/>
      <c r="CW40" s="279"/>
      <c r="CX40" s="279"/>
      <c r="CY40" s="279"/>
      <c r="CZ40" s="279"/>
      <c r="DA40" s="279"/>
      <c r="DB40" s="279"/>
      <c r="DC40" s="282"/>
    </row>
    <row r="41" spans="1:107" ht="15">
      <c r="A41" s="18"/>
      <c r="B41" s="19"/>
      <c r="C41" s="19"/>
      <c r="D41" s="241" t="s">
        <v>19</v>
      </c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5"/>
      <c r="BD41" s="176" t="s">
        <v>136</v>
      </c>
      <c r="BE41" s="177"/>
      <c r="BF41" s="177"/>
      <c r="BG41" s="177"/>
      <c r="BH41" s="177"/>
      <c r="BI41" s="177"/>
      <c r="BJ41" s="177"/>
      <c r="BK41" s="177"/>
      <c r="BL41" s="177"/>
      <c r="BM41" s="177"/>
      <c r="BN41" s="178"/>
      <c r="BO41" s="292"/>
      <c r="BP41" s="293"/>
      <c r="BQ41" s="293"/>
      <c r="BR41" s="293"/>
      <c r="BS41" s="293"/>
      <c r="BT41" s="293"/>
      <c r="BU41" s="293"/>
      <c r="BV41" s="293"/>
      <c r="BW41" s="293"/>
      <c r="BX41" s="293"/>
      <c r="BY41" s="293"/>
      <c r="BZ41" s="293"/>
      <c r="CA41" s="293"/>
      <c r="CB41" s="293"/>
      <c r="CC41" s="293"/>
      <c r="CD41" s="293"/>
      <c r="CE41" s="293"/>
      <c r="CF41" s="293"/>
      <c r="CG41" s="293"/>
      <c r="CH41" s="293"/>
      <c r="CI41" s="294"/>
      <c r="CJ41" s="292"/>
      <c r="CK41" s="293"/>
      <c r="CL41" s="293"/>
      <c r="CM41" s="293"/>
      <c r="CN41" s="293"/>
      <c r="CO41" s="293"/>
      <c r="CP41" s="293"/>
      <c r="CQ41" s="293"/>
      <c r="CR41" s="293"/>
      <c r="CS41" s="293"/>
      <c r="CT41" s="293"/>
      <c r="CU41" s="293"/>
      <c r="CV41" s="293"/>
      <c r="CW41" s="293"/>
      <c r="CX41" s="293"/>
      <c r="CY41" s="293"/>
      <c r="CZ41" s="293"/>
      <c r="DA41" s="293"/>
      <c r="DB41" s="293"/>
      <c r="DC41" s="295"/>
    </row>
    <row r="42" spans="1:107" ht="15">
      <c r="A42" s="18"/>
      <c r="B42" s="19"/>
      <c r="C42" s="19"/>
      <c r="D42" s="241" t="s">
        <v>20</v>
      </c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5"/>
      <c r="BD42" s="176" t="s">
        <v>137</v>
      </c>
      <c r="BE42" s="177"/>
      <c r="BF42" s="177"/>
      <c r="BG42" s="177"/>
      <c r="BH42" s="177"/>
      <c r="BI42" s="177"/>
      <c r="BJ42" s="177"/>
      <c r="BK42" s="177"/>
      <c r="BL42" s="177"/>
      <c r="BM42" s="177"/>
      <c r="BN42" s="178"/>
      <c r="BO42" s="288"/>
      <c r="BP42" s="289"/>
      <c r="BQ42" s="289"/>
      <c r="BR42" s="289"/>
      <c r="BS42" s="289"/>
      <c r="BT42" s="289"/>
      <c r="BU42" s="289"/>
      <c r="BV42" s="289"/>
      <c r="BW42" s="289"/>
      <c r="BX42" s="289"/>
      <c r="BY42" s="289"/>
      <c r="BZ42" s="289"/>
      <c r="CA42" s="289"/>
      <c r="CB42" s="289"/>
      <c r="CC42" s="289"/>
      <c r="CD42" s="289"/>
      <c r="CE42" s="289"/>
      <c r="CF42" s="289"/>
      <c r="CG42" s="289"/>
      <c r="CH42" s="289"/>
      <c r="CI42" s="290"/>
      <c r="CJ42" s="288"/>
      <c r="CK42" s="289"/>
      <c r="CL42" s="289"/>
      <c r="CM42" s="289"/>
      <c r="CN42" s="289"/>
      <c r="CO42" s="289"/>
      <c r="CP42" s="289"/>
      <c r="CQ42" s="289"/>
      <c r="CR42" s="289"/>
      <c r="CS42" s="289"/>
      <c r="CT42" s="289"/>
      <c r="CU42" s="289"/>
      <c r="CV42" s="289"/>
      <c r="CW42" s="289"/>
      <c r="CX42" s="289"/>
      <c r="CY42" s="289"/>
      <c r="CZ42" s="289"/>
      <c r="DA42" s="289"/>
      <c r="DB42" s="289"/>
      <c r="DC42" s="291"/>
    </row>
    <row r="43" spans="1:107" ht="15">
      <c r="A43" s="18"/>
      <c r="B43" s="19"/>
      <c r="C43" s="19"/>
      <c r="D43" s="241" t="s">
        <v>21</v>
      </c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41"/>
      <c r="AQ43" s="241"/>
      <c r="AR43" s="241"/>
      <c r="AS43" s="241"/>
      <c r="AT43" s="241"/>
      <c r="AU43" s="241"/>
      <c r="AV43" s="241"/>
      <c r="AW43" s="241"/>
      <c r="AX43" s="241"/>
      <c r="AY43" s="241"/>
      <c r="AZ43" s="241"/>
      <c r="BA43" s="241"/>
      <c r="BB43" s="241"/>
      <c r="BC43" s="25"/>
      <c r="BD43" s="176" t="s">
        <v>138</v>
      </c>
      <c r="BE43" s="177"/>
      <c r="BF43" s="177"/>
      <c r="BG43" s="177"/>
      <c r="BH43" s="177"/>
      <c r="BI43" s="177"/>
      <c r="BJ43" s="177"/>
      <c r="BK43" s="177"/>
      <c r="BL43" s="177"/>
      <c r="BM43" s="177"/>
      <c r="BN43" s="178"/>
      <c r="BO43" s="292"/>
      <c r="BP43" s="293"/>
      <c r="BQ43" s="293"/>
      <c r="BR43" s="293"/>
      <c r="BS43" s="293"/>
      <c r="BT43" s="293"/>
      <c r="BU43" s="293"/>
      <c r="BV43" s="293"/>
      <c r="BW43" s="293"/>
      <c r="BX43" s="293"/>
      <c r="BY43" s="293"/>
      <c r="BZ43" s="293"/>
      <c r="CA43" s="293"/>
      <c r="CB43" s="293"/>
      <c r="CC43" s="293"/>
      <c r="CD43" s="293"/>
      <c r="CE43" s="293"/>
      <c r="CF43" s="293"/>
      <c r="CG43" s="293"/>
      <c r="CH43" s="293"/>
      <c r="CI43" s="294"/>
      <c r="CJ43" s="292"/>
      <c r="CK43" s="293"/>
      <c r="CL43" s="293"/>
      <c r="CM43" s="293"/>
      <c r="CN43" s="293"/>
      <c r="CO43" s="293"/>
      <c r="CP43" s="293"/>
      <c r="CQ43" s="293"/>
      <c r="CR43" s="293"/>
      <c r="CS43" s="293"/>
      <c r="CT43" s="293"/>
      <c r="CU43" s="293"/>
      <c r="CV43" s="293"/>
      <c r="CW43" s="293"/>
      <c r="CX43" s="293"/>
      <c r="CY43" s="293"/>
      <c r="CZ43" s="293"/>
      <c r="DA43" s="293"/>
      <c r="DB43" s="293"/>
      <c r="DC43" s="295"/>
    </row>
    <row r="44" spans="1:107" ht="15">
      <c r="A44" s="18"/>
      <c r="B44" s="19"/>
      <c r="C44" s="19"/>
      <c r="D44" s="241" t="s">
        <v>22</v>
      </c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1"/>
      <c r="AS44" s="241"/>
      <c r="AT44" s="241"/>
      <c r="AU44" s="241"/>
      <c r="AV44" s="241"/>
      <c r="AW44" s="241"/>
      <c r="AX44" s="241"/>
      <c r="AY44" s="241"/>
      <c r="AZ44" s="241"/>
      <c r="BA44" s="241"/>
      <c r="BB44" s="241"/>
      <c r="BC44" s="25"/>
      <c r="BD44" s="176" t="s">
        <v>139</v>
      </c>
      <c r="BE44" s="177"/>
      <c r="BF44" s="177"/>
      <c r="BG44" s="177"/>
      <c r="BH44" s="177"/>
      <c r="BI44" s="177"/>
      <c r="BJ44" s="177"/>
      <c r="BK44" s="177"/>
      <c r="BL44" s="177"/>
      <c r="BM44" s="177"/>
      <c r="BN44" s="178"/>
      <c r="BO44" s="292"/>
      <c r="BP44" s="293"/>
      <c r="BQ44" s="293"/>
      <c r="BR44" s="293"/>
      <c r="BS44" s="293"/>
      <c r="BT44" s="293"/>
      <c r="BU44" s="293"/>
      <c r="BV44" s="293"/>
      <c r="BW44" s="293"/>
      <c r="BX44" s="293"/>
      <c r="BY44" s="293"/>
      <c r="BZ44" s="293"/>
      <c r="CA44" s="293"/>
      <c r="CB44" s="293"/>
      <c r="CC44" s="293"/>
      <c r="CD44" s="293"/>
      <c r="CE44" s="293"/>
      <c r="CF44" s="293"/>
      <c r="CG44" s="293"/>
      <c r="CH44" s="293"/>
      <c r="CI44" s="294"/>
      <c r="CJ44" s="292"/>
      <c r="CK44" s="293"/>
      <c r="CL44" s="293"/>
      <c r="CM44" s="293"/>
      <c r="CN44" s="293"/>
      <c r="CO44" s="293"/>
      <c r="CP44" s="293"/>
      <c r="CQ44" s="293"/>
      <c r="CR44" s="293"/>
      <c r="CS44" s="293"/>
      <c r="CT44" s="293"/>
      <c r="CU44" s="293"/>
      <c r="CV44" s="293"/>
      <c r="CW44" s="293"/>
      <c r="CX44" s="293"/>
      <c r="CY44" s="293"/>
      <c r="CZ44" s="293"/>
      <c r="DA44" s="293"/>
      <c r="DB44" s="293"/>
      <c r="DC44" s="295"/>
    </row>
    <row r="45" spans="1:107" ht="15">
      <c r="A45" s="18"/>
      <c r="B45" s="19"/>
      <c r="C45" s="19"/>
      <c r="D45" s="241" t="s">
        <v>23</v>
      </c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1"/>
      <c r="AP45" s="241"/>
      <c r="AQ45" s="241"/>
      <c r="AR45" s="241"/>
      <c r="AS45" s="241"/>
      <c r="AT45" s="241"/>
      <c r="AU45" s="241"/>
      <c r="AV45" s="241"/>
      <c r="AW45" s="241"/>
      <c r="AX45" s="241"/>
      <c r="AY45" s="241"/>
      <c r="AZ45" s="241"/>
      <c r="BA45" s="241"/>
      <c r="BB45" s="241"/>
      <c r="BC45" s="25"/>
      <c r="BD45" s="176" t="s">
        <v>140</v>
      </c>
      <c r="BE45" s="177"/>
      <c r="BF45" s="177"/>
      <c r="BG45" s="177"/>
      <c r="BH45" s="177"/>
      <c r="BI45" s="177"/>
      <c r="BJ45" s="177"/>
      <c r="BK45" s="177"/>
      <c r="BL45" s="177"/>
      <c r="BM45" s="177"/>
      <c r="BN45" s="178"/>
      <c r="BO45" s="292">
        <v>47.2</v>
      </c>
      <c r="BP45" s="293"/>
      <c r="BQ45" s="293"/>
      <c r="BR45" s="293"/>
      <c r="BS45" s="293"/>
      <c r="BT45" s="293"/>
      <c r="BU45" s="293"/>
      <c r="BV45" s="293"/>
      <c r="BW45" s="293"/>
      <c r="BX45" s="293"/>
      <c r="BY45" s="293"/>
      <c r="BZ45" s="293"/>
      <c r="CA45" s="293"/>
      <c r="CB45" s="293"/>
      <c r="CC45" s="293"/>
      <c r="CD45" s="293"/>
      <c r="CE45" s="293"/>
      <c r="CF45" s="293"/>
      <c r="CG45" s="293"/>
      <c r="CH45" s="293"/>
      <c r="CI45" s="294"/>
      <c r="CJ45" s="292">
        <v>57.5</v>
      </c>
      <c r="CK45" s="293"/>
      <c r="CL45" s="293"/>
      <c r="CM45" s="293"/>
      <c r="CN45" s="293"/>
      <c r="CO45" s="293"/>
      <c r="CP45" s="293"/>
      <c r="CQ45" s="293"/>
      <c r="CR45" s="293"/>
      <c r="CS45" s="293"/>
      <c r="CT45" s="293"/>
      <c r="CU45" s="293"/>
      <c r="CV45" s="293"/>
      <c r="CW45" s="293"/>
      <c r="CX45" s="293"/>
      <c r="CY45" s="293"/>
      <c r="CZ45" s="293"/>
      <c r="DA45" s="293"/>
      <c r="DB45" s="293"/>
      <c r="DC45" s="295"/>
    </row>
    <row r="46" spans="1:107" ht="15">
      <c r="A46" s="18"/>
      <c r="B46" s="19"/>
      <c r="C46" s="19"/>
      <c r="D46" s="241" t="s">
        <v>24</v>
      </c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41"/>
      <c r="AM46" s="241"/>
      <c r="AN46" s="241"/>
      <c r="AO46" s="241"/>
      <c r="AP46" s="241"/>
      <c r="AQ46" s="241"/>
      <c r="AR46" s="241"/>
      <c r="AS46" s="241"/>
      <c r="AT46" s="241"/>
      <c r="AU46" s="241"/>
      <c r="AV46" s="241"/>
      <c r="AW46" s="241"/>
      <c r="AX46" s="241"/>
      <c r="AY46" s="241"/>
      <c r="AZ46" s="241"/>
      <c r="BA46" s="241"/>
      <c r="BB46" s="241"/>
      <c r="BC46" s="25"/>
      <c r="BD46" s="176" t="s">
        <v>141</v>
      </c>
      <c r="BE46" s="177"/>
      <c r="BF46" s="177"/>
      <c r="BG46" s="177"/>
      <c r="BH46" s="177"/>
      <c r="BI46" s="177"/>
      <c r="BJ46" s="177"/>
      <c r="BK46" s="177"/>
      <c r="BL46" s="177"/>
      <c r="BM46" s="177"/>
      <c r="BN46" s="178"/>
      <c r="BO46" s="292"/>
      <c r="BP46" s="293"/>
      <c r="BQ46" s="293"/>
      <c r="BR46" s="293"/>
      <c r="BS46" s="293"/>
      <c r="BT46" s="293"/>
      <c r="BU46" s="293"/>
      <c r="BV46" s="293"/>
      <c r="BW46" s="293"/>
      <c r="BX46" s="293"/>
      <c r="BY46" s="293"/>
      <c r="BZ46" s="293"/>
      <c r="CA46" s="293"/>
      <c r="CB46" s="293"/>
      <c r="CC46" s="293"/>
      <c r="CD46" s="293"/>
      <c r="CE46" s="293"/>
      <c r="CF46" s="293"/>
      <c r="CG46" s="293"/>
      <c r="CH46" s="293"/>
      <c r="CI46" s="294"/>
      <c r="CJ46" s="292"/>
      <c r="CK46" s="293"/>
      <c r="CL46" s="293"/>
      <c r="CM46" s="293"/>
      <c r="CN46" s="293"/>
      <c r="CO46" s="293"/>
      <c r="CP46" s="293"/>
      <c r="CQ46" s="293"/>
      <c r="CR46" s="293"/>
      <c r="CS46" s="293"/>
      <c r="CT46" s="293"/>
      <c r="CU46" s="293"/>
      <c r="CV46" s="293"/>
      <c r="CW46" s="293"/>
      <c r="CX46" s="293"/>
      <c r="CY46" s="293"/>
      <c r="CZ46" s="293"/>
      <c r="DA46" s="293"/>
      <c r="DB46" s="293"/>
      <c r="DC46" s="295"/>
    </row>
    <row r="47" spans="1:107" ht="26.25" customHeight="1">
      <c r="A47" s="18"/>
      <c r="B47" s="253" t="s">
        <v>25</v>
      </c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3"/>
      <c r="AP47" s="253"/>
      <c r="AQ47" s="253"/>
      <c r="AR47" s="253"/>
      <c r="AS47" s="253"/>
      <c r="AT47" s="253"/>
      <c r="AU47" s="253"/>
      <c r="AV47" s="253"/>
      <c r="AW47" s="253"/>
      <c r="AX47" s="253"/>
      <c r="AY47" s="253"/>
      <c r="AZ47" s="253"/>
      <c r="BA47" s="253"/>
      <c r="BB47" s="253"/>
      <c r="BC47" s="25"/>
      <c r="BD47" s="176" t="s">
        <v>65</v>
      </c>
      <c r="BE47" s="177"/>
      <c r="BF47" s="177"/>
      <c r="BG47" s="177"/>
      <c r="BH47" s="177"/>
      <c r="BI47" s="177"/>
      <c r="BJ47" s="177"/>
      <c r="BK47" s="177"/>
      <c r="BL47" s="177"/>
      <c r="BM47" s="177"/>
      <c r="BN47" s="178"/>
      <c r="BO47" s="292"/>
      <c r="BP47" s="293"/>
      <c r="BQ47" s="293"/>
      <c r="BR47" s="293"/>
      <c r="BS47" s="293"/>
      <c r="BT47" s="293"/>
      <c r="BU47" s="293"/>
      <c r="BV47" s="293"/>
      <c r="BW47" s="293"/>
      <c r="BX47" s="293"/>
      <c r="BY47" s="293"/>
      <c r="BZ47" s="293"/>
      <c r="CA47" s="293"/>
      <c r="CB47" s="293"/>
      <c r="CC47" s="293"/>
      <c r="CD47" s="293"/>
      <c r="CE47" s="293"/>
      <c r="CF47" s="293"/>
      <c r="CG47" s="293"/>
      <c r="CH47" s="293"/>
      <c r="CI47" s="294"/>
      <c r="CJ47" s="292"/>
      <c r="CK47" s="293"/>
      <c r="CL47" s="293"/>
      <c r="CM47" s="293"/>
      <c r="CN47" s="293"/>
      <c r="CO47" s="293"/>
      <c r="CP47" s="293"/>
      <c r="CQ47" s="293"/>
      <c r="CR47" s="293"/>
      <c r="CS47" s="293"/>
      <c r="CT47" s="293"/>
      <c r="CU47" s="293"/>
      <c r="CV47" s="293"/>
      <c r="CW47" s="293"/>
      <c r="CX47" s="293"/>
      <c r="CY47" s="293"/>
      <c r="CZ47" s="293"/>
      <c r="DA47" s="293"/>
      <c r="DB47" s="293"/>
      <c r="DC47" s="295"/>
    </row>
    <row r="48" spans="1:107" ht="45" customHeight="1">
      <c r="A48" s="16"/>
      <c r="B48" s="212" t="s">
        <v>26</v>
      </c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4"/>
      <c r="BD48" s="213" t="s">
        <v>66</v>
      </c>
      <c r="BE48" s="214"/>
      <c r="BF48" s="214"/>
      <c r="BG48" s="214"/>
      <c r="BH48" s="214"/>
      <c r="BI48" s="214"/>
      <c r="BJ48" s="214"/>
      <c r="BK48" s="214"/>
      <c r="BL48" s="214"/>
      <c r="BM48" s="214"/>
      <c r="BN48" s="215"/>
      <c r="BO48" s="216">
        <v>10.8</v>
      </c>
      <c r="BP48" s="217"/>
      <c r="BQ48" s="217"/>
      <c r="BR48" s="217"/>
      <c r="BS48" s="217"/>
      <c r="BT48" s="217"/>
      <c r="BU48" s="217"/>
      <c r="BV48" s="217"/>
      <c r="BW48" s="217"/>
      <c r="BX48" s="217"/>
      <c r="BY48" s="217"/>
      <c r="BZ48" s="217"/>
      <c r="CA48" s="217"/>
      <c r="CB48" s="217"/>
      <c r="CC48" s="217"/>
      <c r="CD48" s="217"/>
      <c r="CE48" s="217"/>
      <c r="CF48" s="217"/>
      <c r="CG48" s="217"/>
      <c r="CH48" s="217"/>
      <c r="CI48" s="218"/>
      <c r="CJ48" s="216">
        <v>151.9</v>
      </c>
      <c r="CK48" s="217"/>
      <c r="CL48" s="217"/>
      <c r="CM48" s="217"/>
      <c r="CN48" s="217"/>
      <c r="CO48" s="217"/>
      <c r="CP48" s="217"/>
      <c r="CQ48" s="217"/>
      <c r="CR48" s="217"/>
      <c r="CS48" s="217"/>
      <c r="CT48" s="217"/>
      <c r="CU48" s="217"/>
      <c r="CV48" s="217"/>
      <c r="CW48" s="217"/>
      <c r="CX48" s="217"/>
      <c r="CY48" s="217"/>
      <c r="CZ48" s="217"/>
      <c r="DA48" s="217"/>
      <c r="DB48" s="217"/>
      <c r="DC48" s="254"/>
    </row>
    <row r="49" spans="1:107" ht="15">
      <c r="A49" s="16"/>
      <c r="B49" s="17"/>
      <c r="C49" s="17"/>
      <c r="D49" s="277" t="s">
        <v>133</v>
      </c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  <c r="AA49" s="277"/>
      <c r="AB49" s="277"/>
      <c r="AC49" s="277"/>
      <c r="AD49" s="277"/>
      <c r="AE49" s="277"/>
      <c r="AF49" s="277"/>
      <c r="AG49" s="277"/>
      <c r="AH49" s="277"/>
      <c r="AI49" s="277"/>
      <c r="AJ49" s="277"/>
      <c r="AK49" s="277"/>
      <c r="AL49" s="277"/>
      <c r="AM49" s="277"/>
      <c r="AN49" s="277"/>
      <c r="AO49" s="277"/>
      <c r="AP49" s="277"/>
      <c r="AQ49" s="277"/>
      <c r="AR49" s="277"/>
      <c r="AS49" s="277"/>
      <c r="AT49" s="277"/>
      <c r="AU49" s="277"/>
      <c r="AV49" s="277"/>
      <c r="AW49" s="277"/>
      <c r="AX49" s="277"/>
      <c r="AY49" s="277"/>
      <c r="AZ49" s="277"/>
      <c r="BA49" s="277"/>
      <c r="BB49" s="277"/>
      <c r="BC49" s="17"/>
      <c r="BD49" s="246" t="s">
        <v>142</v>
      </c>
      <c r="BE49" s="214"/>
      <c r="BF49" s="214"/>
      <c r="BG49" s="214"/>
      <c r="BH49" s="214"/>
      <c r="BI49" s="214"/>
      <c r="BJ49" s="214"/>
      <c r="BK49" s="214"/>
      <c r="BL49" s="214"/>
      <c r="BM49" s="214"/>
      <c r="BN49" s="215"/>
      <c r="BO49" s="202">
        <v>1.9</v>
      </c>
      <c r="BP49" s="203"/>
      <c r="BQ49" s="203"/>
      <c r="BR49" s="203"/>
      <c r="BS49" s="203"/>
      <c r="BT49" s="203"/>
      <c r="BU49" s="203"/>
      <c r="BV49" s="203"/>
      <c r="BW49" s="203"/>
      <c r="BX49" s="203"/>
      <c r="BY49" s="203"/>
      <c r="BZ49" s="203"/>
      <c r="CA49" s="203"/>
      <c r="CB49" s="203"/>
      <c r="CC49" s="203"/>
      <c r="CD49" s="203"/>
      <c r="CE49" s="203"/>
      <c r="CF49" s="203"/>
      <c r="CG49" s="203"/>
      <c r="CH49" s="203"/>
      <c r="CI49" s="204"/>
      <c r="CJ49" s="202">
        <v>1.9</v>
      </c>
      <c r="CK49" s="203"/>
      <c r="CL49" s="203"/>
      <c r="CM49" s="203"/>
      <c r="CN49" s="203"/>
      <c r="CO49" s="203"/>
      <c r="CP49" s="203"/>
      <c r="CQ49" s="203"/>
      <c r="CR49" s="203"/>
      <c r="CS49" s="203"/>
      <c r="CT49" s="203"/>
      <c r="CU49" s="203"/>
      <c r="CV49" s="203"/>
      <c r="CW49" s="203"/>
      <c r="CX49" s="203"/>
      <c r="CY49" s="203"/>
      <c r="CZ49" s="203"/>
      <c r="DA49" s="203"/>
      <c r="DB49" s="203"/>
      <c r="DC49" s="300"/>
    </row>
    <row r="50" spans="1:107" ht="13.5" customHeight="1">
      <c r="A50" s="251" t="s">
        <v>134</v>
      </c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  <c r="AL50" s="252"/>
      <c r="AM50" s="252"/>
      <c r="AN50" s="252"/>
      <c r="AO50" s="252"/>
      <c r="AP50" s="252"/>
      <c r="AQ50" s="252"/>
      <c r="AR50" s="252"/>
      <c r="AS50" s="252"/>
      <c r="AT50" s="252"/>
      <c r="AU50" s="252"/>
      <c r="AV50" s="252"/>
      <c r="AW50" s="252"/>
      <c r="AX50" s="252"/>
      <c r="AY50" s="252"/>
      <c r="AZ50" s="252"/>
      <c r="BA50" s="252"/>
      <c r="BB50" s="252"/>
      <c r="BC50" s="252"/>
      <c r="BD50" s="247"/>
      <c r="BE50" s="228"/>
      <c r="BF50" s="228"/>
      <c r="BG50" s="228"/>
      <c r="BH50" s="228"/>
      <c r="BI50" s="228"/>
      <c r="BJ50" s="228"/>
      <c r="BK50" s="228"/>
      <c r="BL50" s="228"/>
      <c r="BM50" s="228"/>
      <c r="BN50" s="229"/>
      <c r="BO50" s="248"/>
      <c r="BP50" s="249"/>
      <c r="BQ50" s="249"/>
      <c r="BR50" s="249"/>
      <c r="BS50" s="249"/>
      <c r="BT50" s="249"/>
      <c r="BU50" s="249"/>
      <c r="BV50" s="249"/>
      <c r="BW50" s="249"/>
      <c r="BX50" s="249"/>
      <c r="BY50" s="249"/>
      <c r="BZ50" s="249"/>
      <c r="CA50" s="249"/>
      <c r="CB50" s="249"/>
      <c r="CC50" s="249"/>
      <c r="CD50" s="249"/>
      <c r="CE50" s="249"/>
      <c r="CF50" s="249"/>
      <c r="CG50" s="249"/>
      <c r="CH50" s="249"/>
      <c r="CI50" s="250"/>
      <c r="CJ50" s="248"/>
      <c r="CK50" s="249"/>
      <c r="CL50" s="249"/>
      <c r="CM50" s="249"/>
      <c r="CN50" s="249"/>
      <c r="CO50" s="249"/>
      <c r="CP50" s="249"/>
      <c r="CQ50" s="249"/>
      <c r="CR50" s="249"/>
      <c r="CS50" s="249"/>
      <c r="CT50" s="249"/>
      <c r="CU50" s="249"/>
      <c r="CV50" s="249"/>
      <c r="CW50" s="249"/>
      <c r="CX50" s="249"/>
      <c r="CY50" s="249"/>
      <c r="CZ50" s="249"/>
      <c r="DA50" s="249"/>
      <c r="DB50" s="249"/>
      <c r="DC50" s="301"/>
    </row>
    <row r="51" spans="1:107" ht="14.25" customHeight="1">
      <c r="A51" s="296" t="s">
        <v>160</v>
      </c>
      <c r="B51" s="297"/>
      <c r="C51" s="297"/>
      <c r="D51" s="297"/>
      <c r="E51" s="297"/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7"/>
      <c r="R51" s="297"/>
      <c r="S51" s="297"/>
      <c r="T51" s="297"/>
      <c r="U51" s="297"/>
      <c r="V51" s="297"/>
      <c r="W51" s="297"/>
      <c r="X51" s="297"/>
      <c r="Y51" s="297"/>
      <c r="Z51" s="297"/>
      <c r="AA51" s="297"/>
      <c r="AB51" s="297"/>
      <c r="AC51" s="297"/>
      <c r="AD51" s="297"/>
      <c r="AE51" s="297"/>
      <c r="AF51" s="297"/>
      <c r="AG51" s="297"/>
      <c r="AH51" s="297"/>
      <c r="AI51" s="297"/>
      <c r="AJ51" s="297"/>
      <c r="AK51" s="297"/>
      <c r="AL51" s="297"/>
      <c r="AM51" s="297"/>
      <c r="AN51" s="297"/>
      <c r="AO51" s="297"/>
      <c r="AP51" s="297"/>
      <c r="AQ51" s="297"/>
      <c r="AR51" s="297"/>
      <c r="AS51" s="297"/>
      <c r="AT51" s="297"/>
      <c r="AU51" s="297"/>
      <c r="AV51" s="297"/>
      <c r="AW51" s="297"/>
      <c r="AX51" s="297"/>
      <c r="AY51" s="297"/>
      <c r="AZ51" s="297"/>
      <c r="BA51" s="297"/>
      <c r="BB51" s="297"/>
      <c r="BC51" s="298"/>
      <c r="BD51" s="179" t="s">
        <v>143</v>
      </c>
      <c r="BE51" s="177"/>
      <c r="BF51" s="177"/>
      <c r="BG51" s="177"/>
      <c r="BH51" s="177"/>
      <c r="BI51" s="177"/>
      <c r="BJ51" s="177"/>
      <c r="BK51" s="177"/>
      <c r="BL51" s="177"/>
      <c r="BM51" s="177"/>
      <c r="BN51" s="178"/>
      <c r="BO51" s="199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1"/>
      <c r="CJ51" s="199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  <c r="CX51" s="200"/>
      <c r="CY51" s="200"/>
      <c r="CZ51" s="200"/>
      <c r="DA51" s="200"/>
      <c r="DB51" s="200"/>
      <c r="DC51" s="299"/>
    </row>
    <row r="52" spans="1:107" ht="13.5" customHeight="1">
      <c r="A52" s="296" t="s">
        <v>161</v>
      </c>
      <c r="B52" s="297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7"/>
      <c r="X52" s="297"/>
      <c r="Y52" s="297"/>
      <c r="Z52" s="297"/>
      <c r="AA52" s="297"/>
      <c r="AB52" s="297"/>
      <c r="AC52" s="297"/>
      <c r="AD52" s="297"/>
      <c r="AE52" s="297"/>
      <c r="AF52" s="297"/>
      <c r="AG52" s="297"/>
      <c r="AH52" s="297"/>
      <c r="AI52" s="297"/>
      <c r="AJ52" s="297"/>
      <c r="AK52" s="297"/>
      <c r="AL52" s="297"/>
      <c r="AM52" s="297"/>
      <c r="AN52" s="297"/>
      <c r="AO52" s="297"/>
      <c r="AP52" s="297"/>
      <c r="AQ52" s="297"/>
      <c r="AR52" s="297"/>
      <c r="AS52" s="297"/>
      <c r="AT52" s="297"/>
      <c r="AU52" s="297"/>
      <c r="AV52" s="297"/>
      <c r="AW52" s="297"/>
      <c r="AX52" s="297"/>
      <c r="AY52" s="297"/>
      <c r="AZ52" s="297"/>
      <c r="BA52" s="297"/>
      <c r="BB52" s="297"/>
      <c r="BC52" s="298"/>
      <c r="BD52" s="179" t="s">
        <v>144</v>
      </c>
      <c r="BE52" s="177"/>
      <c r="BF52" s="177"/>
      <c r="BG52" s="177"/>
      <c r="BH52" s="177"/>
      <c r="BI52" s="177"/>
      <c r="BJ52" s="177"/>
      <c r="BK52" s="177"/>
      <c r="BL52" s="177"/>
      <c r="BM52" s="177"/>
      <c r="BN52" s="178"/>
      <c r="BO52" s="199"/>
      <c r="BP52" s="200"/>
      <c r="BQ52" s="200"/>
      <c r="BR52" s="200"/>
      <c r="BS52" s="200"/>
      <c r="BT52" s="200"/>
      <c r="BU52" s="200"/>
      <c r="BV52" s="200"/>
      <c r="BW52" s="200"/>
      <c r="BX52" s="200"/>
      <c r="BY52" s="200"/>
      <c r="BZ52" s="200"/>
      <c r="CA52" s="200"/>
      <c r="CB52" s="200"/>
      <c r="CC52" s="200"/>
      <c r="CD52" s="200"/>
      <c r="CE52" s="200"/>
      <c r="CF52" s="200"/>
      <c r="CG52" s="200"/>
      <c r="CH52" s="200"/>
      <c r="CI52" s="201"/>
      <c r="CJ52" s="199"/>
      <c r="CK52" s="200"/>
      <c r="CL52" s="200"/>
      <c r="CM52" s="200"/>
      <c r="CN52" s="200"/>
      <c r="CO52" s="200"/>
      <c r="CP52" s="200"/>
      <c r="CQ52" s="200"/>
      <c r="CR52" s="200"/>
      <c r="CS52" s="200"/>
      <c r="CT52" s="200"/>
      <c r="CU52" s="200"/>
      <c r="CV52" s="200"/>
      <c r="CW52" s="200"/>
      <c r="CX52" s="200"/>
      <c r="CY52" s="200"/>
      <c r="CZ52" s="200"/>
      <c r="DA52" s="200"/>
      <c r="DB52" s="200"/>
      <c r="DC52" s="299"/>
    </row>
    <row r="53" spans="1:107" ht="27" customHeight="1">
      <c r="A53" s="302" t="s">
        <v>162</v>
      </c>
      <c r="B53" s="303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303"/>
      <c r="S53" s="303"/>
      <c r="T53" s="303"/>
      <c r="U53" s="303"/>
      <c r="V53" s="303"/>
      <c r="W53" s="303"/>
      <c r="X53" s="303"/>
      <c r="Y53" s="303"/>
      <c r="Z53" s="303"/>
      <c r="AA53" s="303"/>
      <c r="AB53" s="303"/>
      <c r="AC53" s="303"/>
      <c r="AD53" s="303"/>
      <c r="AE53" s="303"/>
      <c r="AF53" s="303"/>
      <c r="AG53" s="303"/>
      <c r="AH53" s="303"/>
      <c r="AI53" s="303"/>
      <c r="AJ53" s="303"/>
      <c r="AK53" s="303"/>
      <c r="AL53" s="303"/>
      <c r="AM53" s="303"/>
      <c r="AN53" s="303"/>
      <c r="AO53" s="303"/>
      <c r="AP53" s="303"/>
      <c r="AQ53" s="303"/>
      <c r="AR53" s="303"/>
      <c r="AS53" s="303"/>
      <c r="AT53" s="303"/>
      <c r="AU53" s="303"/>
      <c r="AV53" s="303"/>
      <c r="AW53" s="303"/>
      <c r="AX53" s="303"/>
      <c r="AY53" s="303"/>
      <c r="AZ53" s="303"/>
      <c r="BA53" s="303"/>
      <c r="BB53" s="303"/>
      <c r="BC53" s="304"/>
      <c r="BD53" s="179" t="s">
        <v>145</v>
      </c>
      <c r="BE53" s="177"/>
      <c r="BF53" s="177"/>
      <c r="BG53" s="177"/>
      <c r="BH53" s="177"/>
      <c r="BI53" s="177"/>
      <c r="BJ53" s="177"/>
      <c r="BK53" s="177"/>
      <c r="BL53" s="177"/>
      <c r="BM53" s="177"/>
      <c r="BN53" s="178"/>
      <c r="BO53" s="199"/>
      <c r="BP53" s="200"/>
      <c r="BQ53" s="200"/>
      <c r="BR53" s="200"/>
      <c r="BS53" s="200"/>
      <c r="BT53" s="200"/>
      <c r="BU53" s="200"/>
      <c r="BV53" s="200"/>
      <c r="BW53" s="200"/>
      <c r="BX53" s="200"/>
      <c r="BY53" s="200"/>
      <c r="BZ53" s="200"/>
      <c r="CA53" s="200"/>
      <c r="CB53" s="200"/>
      <c r="CC53" s="200"/>
      <c r="CD53" s="200"/>
      <c r="CE53" s="200"/>
      <c r="CF53" s="200"/>
      <c r="CG53" s="200"/>
      <c r="CH53" s="200"/>
      <c r="CI53" s="201"/>
      <c r="CJ53" s="199"/>
      <c r="CK53" s="200"/>
      <c r="CL53" s="200"/>
      <c r="CM53" s="200"/>
      <c r="CN53" s="200"/>
      <c r="CO53" s="200"/>
      <c r="CP53" s="200"/>
      <c r="CQ53" s="200"/>
      <c r="CR53" s="200"/>
      <c r="CS53" s="200"/>
      <c r="CT53" s="200"/>
      <c r="CU53" s="200"/>
      <c r="CV53" s="200"/>
      <c r="CW53" s="200"/>
      <c r="CX53" s="200"/>
      <c r="CY53" s="200"/>
      <c r="CZ53" s="200"/>
      <c r="DA53" s="200"/>
      <c r="DB53" s="200"/>
      <c r="DC53" s="299"/>
    </row>
    <row r="54" spans="1:107" ht="46.5" customHeight="1">
      <c r="A54" s="302" t="s">
        <v>164</v>
      </c>
      <c r="B54" s="303"/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303"/>
      <c r="P54" s="303"/>
      <c r="Q54" s="303"/>
      <c r="R54" s="303"/>
      <c r="S54" s="303"/>
      <c r="T54" s="303"/>
      <c r="U54" s="303"/>
      <c r="V54" s="303"/>
      <c r="W54" s="303"/>
      <c r="X54" s="303"/>
      <c r="Y54" s="303"/>
      <c r="Z54" s="303"/>
      <c r="AA54" s="303"/>
      <c r="AB54" s="303"/>
      <c r="AC54" s="303"/>
      <c r="AD54" s="303"/>
      <c r="AE54" s="303"/>
      <c r="AF54" s="303"/>
      <c r="AG54" s="303"/>
      <c r="AH54" s="303"/>
      <c r="AI54" s="303"/>
      <c r="AJ54" s="303"/>
      <c r="AK54" s="303"/>
      <c r="AL54" s="303"/>
      <c r="AM54" s="303"/>
      <c r="AN54" s="303"/>
      <c r="AO54" s="303"/>
      <c r="AP54" s="303"/>
      <c r="AQ54" s="303"/>
      <c r="AR54" s="303"/>
      <c r="AS54" s="303"/>
      <c r="AT54" s="303"/>
      <c r="AU54" s="303"/>
      <c r="AV54" s="303"/>
      <c r="AW54" s="303"/>
      <c r="AX54" s="303"/>
      <c r="AY54" s="303"/>
      <c r="AZ54" s="303"/>
      <c r="BA54" s="303"/>
      <c r="BB54" s="303"/>
      <c r="BC54" s="304"/>
      <c r="BD54" s="179" t="s">
        <v>146</v>
      </c>
      <c r="BE54" s="177"/>
      <c r="BF54" s="177"/>
      <c r="BG54" s="177"/>
      <c r="BH54" s="177"/>
      <c r="BI54" s="177"/>
      <c r="BJ54" s="177"/>
      <c r="BK54" s="177"/>
      <c r="BL54" s="177"/>
      <c r="BM54" s="177"/>
      <c r="BN54" s="178"/>
      <c r="BO54" s="199"/>
      <c r="BP54" s="200"/>
      <c r="BQ54" s="200"/>
      <c r="BR54" s="200"/>
      <c r="BS54" s="200"/>
      <c r="BT54" s="200"/>
      <c r="BU54" s="200"/>
      <c r="BV54" s="200"/>
      <c r="BW54" s="200"/>
      <c r="BX54" s="200"/>
      <c r="BY54" s="200"/>
      <c r="BZ54" s="200"/>
      <c r="CA54" s="200"/>
      <c r="CB54" s="200"/>
      <c r="CC54" s="200"/>
      <c r="CD54" s="200"/>
      <c r="CE54" s="200"/>
      <c r="CF54" s="200"/>
      <c r="CG54" s="200"/>
      <c r="CH54" s="200"/>
      <c r="CI54" s="201"/>
      <c r="CJ54" s="199"/>
      <c r="CK54" s="200"/>
      <c r="CL54" s="200"/>
      <c r="CM54" s="200"/>
      <c r="CN54" s="200"/>
      <c r="CO54" s="200"/>
      <c r="CP54" s="200"/>
      <c r="CQ54" s="200"/>
      <c r="CR54" s="200"/>
      <c r="CS54" s="200"/>
      <c r="CT54" s="200"/>
      <c r="CU54" s="200"/>
      <c r="CV54" s="200"/>
      <c r="CW54" s="200"/>
      <c r="CX54" s="200"/>
      <c r="CY54" s="200"/>
      <c r="CZ54" s="200"/>
      <c r="DA54" s="200"/>
      <c r="DB54" s="200"/>
      <c r="DC54" s="299"/>
    </row>
    <row r="55" spans="1:107" ht="39" customHeight="1">
      <c r="A55" s="302" t="s">
        <v>165</v>
      </c>
      <c r="B55" s="303"/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303"/>
      <c r="P55" s="303"/>
      <c r="Q55" s="303"/>
      <c r="R55" s="303"/>
      <c r="S55" s="303"/>
      <c r="T55" s="303"/>
      <c r="U55" s="303"/>
      <c r="V55" s="303"/>
      <c r="W55" s="303"/>
      <c r="X55" s="303"/>
      <c r="Y55" s="303"/>
      <c r="Z55" s="303"/>
      <c r="AA55" s="303"/>
      <c r="AB55" s="303"/>
      <c r="AC55" s="303"/>
      <c r="AD55" s="303"/>
      <c r="AE55" s="303"/>
      <c r="AF55" s="303"/>
      <c r="AG55" s="303"/>
      <c r="AH55" s="303"/>
      <c r="AI55" s="303"/>
      <c r="AJ55" s="303"/>
      <c r="AK55" s="303"/>
      <c r="AL55" s="303"/>
      <c r="AM55" s="303"/>
      <c r="AN55" s="303"/>
      <c r="AO55" s="303"/>
      <c r="AP55" s="303"/>
      <c r="AQ55" s="303"/>
      <c r="AR55" s="303"/>
      <c r="AS55" s="303"/>
      <c r="AT55" s="303"/>
      <c r="AU55" s="303"/>
      <c r="AV55" s="303"/>
      <c r="AW55" s="303"/>
      <c r="AX55" s="303"/>
      <c r="AY55" s="303"/>
      <c r="AZ55" s="303"/>
      <c r="BA55" s="303"/>
      <c r="BB55" s="303"/>
      <c r="BC55" s="304"/>
      <c r="BD55" s="179" t="s">
        <v>147</v>
      </c>
      <c r="BE55" s="177"/>
      <c r="BF55" s="177"/>
      <c r="BG55" s="177"/>
      <c r="BH55" s="177"/>
      <c r="BI55" s="177"/>
      <c r="BJ55" s="177"/>
      <c r="BK55" s="177"/>
      <c r="BL55" s="177"/>
      <c r="BM55" s="177"/>
      <c r="BN55" s="178"/>
      <c r="BO55" s="199"/>
      <c r="BP55" s="200"/>
      <c r="BQ55" s="200"/>
      <c r="BR55" s="200"/>
      <c r="BS55" s="200"/>
      <c r="BT55" s="200"/>
      <c r="BU55" s="200"/>
      <c r="BV55" s="200"/>
      <c r="BW55" s="200"/>
      <c r="BX55" s="200"/>
      <c r="BY55" s="200"/>
      <c r="BZ55" s="200"/>
      <c r="CA55" s="200"/>
      <c r="CB55" s="200"/>
      <c r="CC55" s="200"/>
      <c r="CD55" s="200"/>
      <c r="CE55" s="200"/>
      <c r="CF55" s="200"/>
      <c r="CG55" s="200"/>
      <c r="CH55" s="200"/>
      <c r="CI55" s="201"/>
      <c r="CJ55" s="199"/>
      <c r="CK55" s="200"/>
      <c r="CL55" s="200"/>
      <c r="CM55" s="200"/>
      <c r="CN55" s="200"/>
      <c r="CO55" s="200"/>
      <c r="CP55" s="200"/>
      <c r="CQ55" s="200"/>
      <c r="CR55" s="200"/>
      <c r="CS55" s="200"/>
      <c r="CT55" s="200"/>
      <c r="CU55" s="200"/>
      <c r="CV55" s="200"/>
      <c r="CW55" s="200"/>
      <c r="CX55" s="200"/>
      <c r="CY55" s="200"/>
      <c r="CZ55" s="200"/>
      <c r="DA55" s="200"/>
      <c r="DB55" s="200"/>
      <c r="DC55" s="299"/>
    </row>
    <row r="56" spans="1:107" ht="11.25" customHeight="1">
      <c r="A56" s="305" t="s">
        <v>166</v>
      </c>
      <c r="B56" s="305"/>
      <c r="C56" s="305"/>
      <c r="D56" s="305"/>
      <c r="E56" s="305"/>
      <c r="F56" s="305"/>
      <c r="G56" s="305"/>
      <c r="H56" s="305"/>
      <c r="I56" s="305"/>
      <c r="J56" s="305"/>
      <c r="K56" s="305"/>
      <c r="L56" s="305"/>
      <c r="M56" s="305"/>
      <c r="N56" s="305"/>
      <c r="O56" s="305"/>
      <c r="P56" s="305"/>
      <c r="Q56" s="305"/>
      <c r="R56" s="305"/>
      <c r="S56" s="305"/>
      <c r="T56" s="305"/>
      <c r="U56" s="305"/>
      <c r="V56" s="305"/>
      <c r="W56" s="305"/>
      <c r="X56" s="305"/>
      <c r="Y56" s="305"/>
      <c r="Z56" s="305"/>
      <c r="AA56" s="305"/>
      <c r="AB56" s="305"/>
      <c r="AC56" s="305"/>
      <c r="AD56" s="305"/>
      <c r="AE56" s="305"/>
      <c r="AF56" s="305"/>
      <c r="AG56" s="305"/>
      <c r="AH56" s="305"/>
      <c r="AI56" s="305"/>
      <c r="AJ56" s="305"/>
      <c r="AK56" s="305"/>
      <c r="AL56" s="305"/>
      <c r="AM56" s="305"/>
      <c r="AN56" s="305"/>
      <c r="AO56" s="305"/>
      <c r="AP56" s="305"/>
      <c r="AQ56" s="305"/>
      <c r="AR56" s="305"/>
      <c r="AS56" s="305"/>
      <c r="AT56" s="305"/>
      <c r="AU56" s="305"/>
      <c r="AV56" s="305"/>
      <c r="AW56" s="305"/>
      <c r="AX56" s="305"/>
      <c r="AY56" s="305"/>
      <c r="AZ56" s="305"/>
      <c r="BA56" s="305"/>
      <c r="BB56" s="305"/>
      <c r="BC56" s="305"/>
      <c r="BD56" s="179" t="s">
        <v>148</v>
      </c>
      <c r="BE56" s="177"/>
      <c r="BF56" s="177"/>
      <c r="BG56" s="177"/>
      <c r="BH56" s="177"/>
      <c r="BI56" s="177"/>
      <c r="BJ56" s="177"/>
      <c r="BK56" s="177"/>
      <c r="BL56" s="177"/>
      <c r="BM56" s="177"/>
      <c r="BN56" s="178"/>
      <c r="BO56" s="199"/>
      <c r="BP56" s="200"/>
      <c r="BQ56" s="200"/>
      <c r="BR56" s="200"/>
      <c r="BS56" s="200"/>
      <c r="BT56" s="200"/>
      <c r="BU56" s="200"/>
      <c r="BV56" s="200"/>
      <c r="BW56" s="200"/>
      <c r="BX56" s="200"/>
      <c r="BY56" s="200"/>
      <c r="BZ56" s="200"/>
      <c r="CA56" s="200"/>
      <c r="CB56" s="200"/>
      <c r="CC56" s="200"/>
      <c r="CD56" s="200"/>
      <c r="CE56" s="200"/>
      <c r="CF56" s="200"/>
      <c r="CG56" s="200"/>
      <c r="CH56" s="200"/>
      <c r="CI56" s="201"/>
      <c r="CJ56" s="199"/>
      <c r="CK56" s="200"/>
      <c r="CL56" s="200"/>
      <c r="CM56" s="200"/>
      <c r="CN56" s="200"/>
      <c r="CO56" s="200"/>
      <c r="CP56" s="200"/>
      <c r="CQ56" s="200"/>
      <c r="CR56" s="200"/>
      <c r="CS56" s="200"/>
      <c r="CT56" s="200"/>
      <c r="CU56" s="200"/>
      <c r="CV56" s="200"/>
      <c r="CW56" s="200"/>
      <c r="CX56" s="200"/>
      <c r="CY56" s="200"/>
      <c r="CZ56" s="200"/>
      <c r="DA56" s="200"/>
      <c r="DB56" s="200"/>
      <c r="DC56" s="299"/>
    </row>
    <row r="57" spans="1:107" ht="11.25" customHeight="1">
      <c r="A57" s="305" t="s">
        <v>167</v>
      </c>
      <c r="B57" s="305"/>
      <c r="C57" s="305"/>
      <c r="D57" s="305"/>
      <c r="E57" s="305"/>
      <c r="F57" s="305"/>
      <c r="G57" s="305"/>
      <c r="H57" s="305"/>
      <c r="I57" s="305"/>
      <c r="J57" s="305"/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05"/>
      <c r="V57" s="305"/>
      <c r="W57" s="305"/>
      <c r="X57" s="305"/>
      <c r="Y57" s="305"/>
      <c r="Z57" s="305"/>
      <c r="AA57" s="305"/>
      <c r="AB57" s="305"/>
      <c r="AC57" s="305"/>
      <c r="AD57" s="305"/>
      <c r="AE57" s="305"/>
      <c r="AF57" s="305"/>
      <c r="AG57" s="305"/>
      <c r="AH57" s="305"/>
      <c r="AI57" s="305"/>
      <c r="AJ57" s="305"/>
      <c r="AK57" s="305"/>
      <c r="AL57" s="305"/>
      <c r="AM57" s="305"/>
      <c r="AN57" s="305"/>
      <c r="AO57" s="305"/>
      <c r="AP57" s="305"/>
      <c r="AQ57" s="305"/>
      <c r="AR57" s="305"/>
      <c r="AS57" s="305"/>
      <c r="AT57" s="305"/>
      <c r="AU57" s="305"/>
      <c r="AV57" s="305"/>
      <c r="AW57" s="305"/>
      <c r="AX57" s="305"/>
      <c r="AY57" s="305"/>
      <c r="AZ57" s="305"/>
      <c r="BA57" s="305"/>
      <c r="BB57" s="305"/>
      <c r="BC57" s="305"/>
      <c r="BD57" s="179" t="s">
        <v>149</v>
      </c>
      <c r="BE57" s="177"/>
      <c r="BF57" s="177"/>
      <c r="BG57" s="177"/>
      <c r="BH57" s="177"/>
      <c r="BI57" s="177"/>
      <c r="BJ57" s="177"/>
      <c r="BK57" s="177"/>
      <c r="BL57" s="177"/>
      <c r="BM57" s="177"/>
      <c r="BN57" s="178"/>
      <c r="BO57" s="199"/>
      <c r="BP57" s="200"/>
      <c r="BQ57" s="200"/>
      <c r="BR57" s="200"/>
      <c r="BS57" s="200"/>
      <c r="BT57" s="200"/>
      <c r="BU57" s="200"/>
      <c r="BV57" s="200"/>
      <c r="BW57" s="200"/>
      <c r="BX57" s="200"/>
      <c r="BY57" s="200"/>
      <c r="BZ57" s="200"/>
      <c r="CA57" s="200"/>
      <c r="CB57" s="200"/>
      <c r="CC57" s="200"/>
      <c r="CD57" s="200"/>
      <c r="CE57" s="200"/>
      <c r="CF57" s="200"/>
      <c r="CG57" s="200"/>
      <c r="CH57" s="200"/>
      <c r="CI57" s="201"/>
      <c r="CJ57" s="199"/>
      <c r="CK57" s="200"/>
      <c r="CL57" s="200"/>
      <c r="CM57" s="200"/>
      <c r="CN57" s="200"/>
      <c r="CO57" s="200"/>
      <c r="CP57" s="200"/>
      <c r="CQ57" s="200"/>
      <c r="CR57" s="200"/>
      <c r="CS57" s="200"/>
      <c r="CT57" s="200"/>
      <c r="CU57" s="200"/>
      <c r="CV57" s="200"/>
      <c r="CW57" s="200"/>
      <c r="CX57" s="200"/>
      <c r="CY57" s="200"/>
      <c r="CZ57" s="200"/>
      <c r="DA57" s="200"/>
      <c r="DB57" s="200"/>
      <c r="DC57" s="299"/>
    </row>
    <row r="58" spans="1:107" ht="12.75" customHeight="1">
      <c r="A58" s="305" t="s">
        <v>168</v>
      </c>
      <c r="B58" s="305"/>
      <c r="C58" s="305"/>
      <c r="D58" s="305"/>
      <c r="E58" s="305"/>
      <c r="F58" s="305"/>
      <c r="G58" s="305"/>
      <c r="H58" s="305"/>
      <c r="I58" s="305"/>
      <c r="J58" s="305"/>
      <c r="K58" s="305"/>
      <c r="L58" s="305"/>
      <c r="M58" s="305"/>
      <c r="N58" s="305"/>
      <c r="O58" s="305"/>
      <c r="P58" s="305"/>
      <c r="Q58" s="305"/>
      <c r="R58" s="305"/>
      <c r="S58" s="305"/>
      <c r="T58" s="305"/>
      <c r="U58" s="305"/>
      <c r="V58" s="305"/>
      <c r="W58" s="305"/>
      <c r="X58" s="305"/>
      <c r="Y58" s="305"/>
      <c r="Z58" s="305"/>
      <c r="AA58" s="305"/>
      <c r="AB58" s="305"/>
      <c r="AC58" s="305"/>
      <c r="AD58" s="305"/>
      <c r="AE58" s="305"/>
      <c r="AF58" s="305"/>
      <c r="AG58" s="305"/>
      <c r="AH58" s="305"/>
      <c r="AI58" s="305"/>
      <c r="AJ58" s="305"/>
      <c r="AK58" s="305"/>
      <c r="AL58" s="305"/>
      <c r="AM58" s="305"/>
      <c r="AN58" s="305"/>
      <c r="AO58" s="305"/>
      <c r="AP58" s="305"/>
      <c r="AQ58" s="305"/>
      <c r="AR58" s="305"/>
      <c r="AS58" s="305"/>
      <c r="AT58" s="305"/>
      <c r="AU58" s="305"/>
      <c r="AV58" s="305"/>
      <c r="AW58" s="305"/>
      <c r="AX58" s="305"/>
      <c r="AY58" s="305"/>
      <c r="AZ58" s="305"/>
      <c r="BA58" s="305"/>
      <c r="BB58" s="305"/>
      <c r="BC58" s="305"/>
      <c r="BD58" s="179" t="s">
        <v>150</v>
      </c>
      <c r="BE58" s="177"/>
      <c r="BF58" s="177"/>
      <c r="BG58" s="177"/>
      <c r="BH58" s="177"/>
      <c r="BI58" s="177"/>
      <c r="BJ58" s="177"/>
      <c r="BK58" s="177"/>
      <c r="BL58" s="177"/>
      <c r="BM58" s="177"/>
      <c r="BN58" s="178"/>
      <c r="BO58" s="292">
        <v>8.9</v>
      </c>
      <c r="BP58" s="293"/>
      <c r="BQ58" s="293"/>
      <c r="BR58" s="293"/>
      <c r="BS58" s="293"/>
      <c r="BT58" s="293"/>
      <c r="BU58" s="293"/>
      <c r="BV58" s="293"/>
      <c r="BW58" s="293"/>
      <c r="BX58" s="293"/>
      <c r="BY58" s="293"/>
      <c r="BZ58" s="293"/>
      <c r="CA58" s="293"/>
      <c r="CB58" s="293"/>
      <c r="CC58" s="293"/>
      <c r="CD58" s="293"/>
      <c r="CE58" s="293"/>
      <c r="CF58" s="293"/>
      <c r="CG58" s="293"/>
      <c r="CH58" s="293"/>
      <c r="CI58" s="294"/>
      <c r="CJ58" s="199">
        <v>150</v>
      </c>
      <c r="CK58" s="200"/>
      <c r="CL58" s="200"/>
      <c r="CM58" s="200"/>
      <c r="CN58" s="200"/>
      <c r="CO58" s="200"/>
      <c r="CP58" s="200"/>
      <c r="CQ58" s="200"/>
      <c r="CR58" s="200"/>
      <c r="CS58" s="200"/>
      <c r="CT58" s="200"/>
      <c r="CU58" s="200"/>
      <c r="CV58" s="200"/>
      <c r="CW58" s="200"/>
      <c r="CX58" s="200"/>
      <c r="CY58" s="200"/>
      <c r="CZ58" s="200"/>
      <c r="DA58" s="200"/>
      <c r="DB58" s="200"/>
      <c r="DC58" s="299"/>
    </row>
    <row r="59" spans="1:107" ht="27" customHeight="1">
      <c r="A59" s="14"/>
      <c r="B59" s="242" t="s">
        <v>701</v>
      </c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2"/>
      <c r="AK59" s="242"/>
      <c r="AL59" s="242"/>
      <c r="AM59" s="242"/>
      <c r="AN59" s="242"/>
      <c r="AO59" s="242"/>
      <c r="AP59" s="242"/>
      <c r="AQ59" s="242"/>
      <c r="AR59" s="242"/>
      <c r="AS59" s="242"/>
      <c r="AT59" s="242"/>
      <c r="AU59" s="242"/>
      <c r="AV59" s="242"/>
      <c r="AW59" s="242"/>
      <c r="AX59" s="242"/>
      <c r="AY59" s="242"/>
      <c r="AZ59" s="242"/>
      <c r="BA59" s="242"/>
      <c r="BB59" s="242"/>
      <c r="BC59" s="23"/>
      <c r="BD59" s="227" t="s">
        <v>67</v>
      </c>
      <c r="BE59" s="228"/>
      <c r="BF59" s="228"/>
      <c r="BG59" s="228"/>
      <c r="BH59" s="228"/>
      <c r="BI59" s="228"/>
      <c r="BJ59" s="228"/>
      <c r="BK59" s="228"/>
      <c r="BL59" s="228"/>
      <c r="BM59" s="228"/>
      <c r="BN59" s="229"/>
      <c r="BO59" s="216">
        <v>71.4</v>
      </c>
      <c r="BP59" s="217"/>
      <c r="BQ59" s="217"/>
      <c r="BR59" s="217"/>
      <c r="BS59" s="217"/>
      <c r="BT59" s="217"/>
      <c r="BU59" s="217"/>
      <c r="BV59" s="217"/>
      <c r="BW59" s="217"/>
      <c r="BX59" s="217"/>
      <c r="BY59" s="217"/>
      <c r="BZ59" s="217"/>
      <c r="CA59" s="217"/>
      <c r="CB59" s="217"/>
      <c r="CC59" s="217"/>
      <c r="CD59" s="217"/>
      <c r="CE59" s="217"/>
      <c r="CF59" s="217"/>
      <c r="CG59" s="217"/>
      <c r="CH59" s="217"/>
      <c r="CI59" s="218"/>
      <c r="CJ59" s="216">
        <v>83.3</v>
      </c>
      <c r="CK59" s="217"/>
      <c r="CL59" s="217"/>
      <c r="CM59" s="217"/>
      <c r="CN59" s="217"/>
      <c r="CO59" s="217"/>
      <c r="CP59" s="217"/>
      <c r="CQ59" s="217"/>
      <c r="CR59" s="217"/>
      <c r="CS59" s="217"/>
      <c r="CT59" s="217"/>
      <c r="CU59" s="217"/>
      <c r="CV59" s="217"/>
      <c r="CW59" s="217"/>
      <c r="CX59" s="217"/>
      <c r="CY59" s="217"/>
      <c r="CZ59" s="217"/>
      <c r="DA59" s="217"/>
      <c r="DB59" s="217"/>
      <c r="DC59" s="254"/>
    </row>
    <row r="60" spans="1:107" ht="15.75">
      <c r="A60" s="18"/>
      <c r="B60" s="19"/>
      <c r="C60" s="19"/>
      <c r="D60" s="306" t="s">
        <v>133</v>
      </c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  <c r="AA60" s="306"/>
      <c r="AB60" s="306"/>
      <c r="AC60" s="306"/>
      <c r="AD60" s="306"/>
      <c r="AE60" s="306"/>
      <c r="AF60" s="306"/>
      <c r="AG60" s="306"/>
      <c r="AH60" s="306"/>
      <c r="AI60" s="306"/>
      <c r="AJ60" s="306"/>
      <c r="AK60" s="306"/>
      <c r="AL60" s="306"/>
      <c r="AM60" s="306"/>
      <c r="AN60" s="306"/>
      <c r="AO60" s="306"/>
      <c r="AP60" s="306"/>
      <c r="AQ60" s="306"/>
      <c r="AR60" s="306"/>
      <c r="AS60" s="306"/>
      <c r="AT60" s="306"/>
      <c r="AU60" s="306"/>
      <c r="AV60" s="306"/>
      <c r="AW60" s="306"/>
      <c r="AX60" s="306"/>
      <c r="AY60" s="306"/>
      <c r="AZ60" s="306"/>
      <c r="BA60" s="306"/>
      <c r="BB60" s="306"/>
      <c r="BC60" s="25"/>
      <c r="BD60" s="176"/>
      <c r="BE60" s="177"/>
      <c r="BF60" s="177"/>
      <c r="BG60" s="177"/>
      <c r="BH60" s="177"/>
      <c r="BI60" s="177"/>
      <c r="BJ60" s="177"/>
      <c r="BK60" s="177"/>
      <c r="BL60" s="177"/>
      <c r="BM60" s="177"/>
      <c r="BN60" s="178"/>
      <c r="BO60" s="199"/>
      <c r="BP60" s="200"/>
      <c r="BQ60" s="200"/>
      <c r="BR60" s="200"/>
      <c r="BS60" s="200"/>
      <c r="BT60" s="200"/>
      <c r="BU60" s="200"/>
      <c r="BV60" s="200"/>
      <c r="BW60" s="200"/>
      <c r="BX60" s="200"/>
      <c r="BY60" s="200"/>
      <c r="BZ60" s="200"/>
      <c r="CA60" s="200"/>
      <c r="CB60" s="200"/>
      <c r="CC60" s="200"/>
      <c r="CD60" s="200"/>
      <c r="CE60" s="200"/>
      <c r="CF60" s="200"/>
      <c r="CG60" s="200"/>
      <c r="CH60" s="200"/>
      <c r="CI60" s="201"/>
      <c r="CJ60" s="199"/>
      <c r="CK60" s="200"/>
      <c r="CL60" s="200"/>
      <c r="CM60" s="200"/>
      <c r="CN60" s="200"/>
      <c r="CO60" s="200"/>
      <c r="CP60" s="200"/>
      <c r="CQ60" s="200"/>
      <c r="CR60" s="200"/>
      <c r="CS60" s="200"/>
      <c r="CT60" s="200"/>
      <c r="CU60" s="200"/>
      <c r="CV60" s="200"/>
      <c r="CW60" s="200"/>
      <c r="CX60" s="200"/>
      <c r="CY60" s="200"/>
      <c r="CZ60" s="200"/>
      <c r="DA60" s="200"/>
      <c r="DB60" s="200"/>
      <c r="DC60" s="299"/>
    </row>
    <row r="61" spans="1:107" ht="15.75">
      <c r="A61" s="296" t="s">
        <v>169</v>
      </c>
      <c r="B61" s="297"/>
      <c r="C61" s="297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7"/>
      <c r="W61" s="297"/>
      <c r="X61" s="297"/>
      <c r="Y61" s="297"/>
      <c r="Z61" s="297"/>
      <c r="AA61" s="297"/>
      <c r="AB61" s="297"/>
      <c r="AC61" s="297"/>
      <c r="AD61" s="297"/>
      <c r="AE61" s="297"/>
      <c r="AF61" s="297"/>
      <c r="AG61" s="297"/>
      <c r="AH61" s="297"/>
      <c r="AI61" s="297"/>
      <c r="AJ61" s="297"/>
      <c r="AK61" s="297"/>
      <c r="AL61" s="297"/>
      <c r="AM61" s="297"/>
      <c r="AN61" s="297"/>
      <c r="AO61" s="297"/>
      <c r="AP61" s="297"/>
      <c r="AQ61" s="297"/>
      <c r="AR61" s="297"/>
      <c r="AS61" s="297"/>
      <c r="AT61" s="297"/>
      <c r="AU61" s="297"/>
      <c r="AV61" s="297"/>
      <c r="AW61" s="297"/>
      <c r="AX61" s="297"/>
      <c r="AY61" s="297"/>
      <c r="AZ61" s="297"/>
      <c r="BA61" s="297"/>
      <c r="BB61" s="297"/>
      <c r="BC61" s="298"/>
      <c r="BD61" s="179" t="s">
        <v>151</v>
      </c>
      <c r="BE61" s="177"/>
      <c r="BF61" s="177"/>
      <c r="BG61" s="177"/>
      <c r="BH61" s="177"/>
      <c r="BI61" s="177"/>
      <c r="BJ61" s="177"/>
      <c r="BK61" s="177"/>
      <c r="BL61" s="177"/>
      <c r="BM61" s="177"/>
      <c r="BN61" s="178"/>
      <c r="BO61" s="199">
        <v>71.4</v>
      </c>
      <c r="BP61" s="200"/>
      <c r="BQ61" s="200"/>
      <c r="BR61" s="200"/>
      <c r="BS61" s="200"/>
      <c r="BT61" s="200"/>
      <c r="BU61" s="200"/>
      <c r="BV61" s="200"/>
      <c r="BW61" s="200"/>
      <c r="BX61" s="200"/>
      <c r="BY61" s="200"/>
      <c r="BZ61" s="200"/>
      <c r="CA61" s="200"/>
      <c r="CB61" s="200"/>
      <c r="CC61" s="200"/>
      <c r="CD61" s="200"/>
      <c r="CE61" s="200"/>
      <c r="CF61" s="200"/>
      <c r="CG61" s="200"/>
      <c r="CH61" s="200"/>
      <c r="CI61" s="201"/>
      <c r="CJ61" s="199">
        <v>83.3</v>
      </c>
      <c r="CK61" s="200"/>
      <c r="CL61" s="200"/>
      <c r="CM61" s="200"/>
      <c r="CN61" s="200"/>
      <c r="CO61" s="200"/>
      <c r="CP61" s="200"/>
      <c r="CQ61" s="200"/>
      <c r="CR61" s="200"/>
      <c r="CS61" s="200"/>
      <c r="CT61" s="200"/>
      <c r="CU61" s="200"/>
      <c r="CV61" s="200"/>
      <c r="CW61" s="200"/>
      <c r="CX61" s="200"/>
      <c r="CY61" s="200"/>
      <c r="CZ61" s="200"/>
      <c r="DA61" s="200"/>
      <c r="DB61" s="200"/>
      <c r="DC61" s="299"/>
    </row>
    <row r="62" spans="1:107" ht="15.75">
      <c r="A62" s="296" t="s">
        <v>160</v>
      </c>
      <c r="B62" s="297"/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  <c r="W62" s="297"/>
      <c r="X62" s="297"/>
      <c r="Y62" s="297"/>
      <c r="Z62" s="297"/>
      <c r="AA62" s="297"/>
      <c r="AB62" s="297"/>
      <c r="AC62" s="297"/>
      <c r="AD62" s="297"/>
      <c r="AE62" s="297"/>
      <c r="AF62" s="297"/>
      <c r="AG62" s="297"/>
      <c r="AH62" s="297"/>
      <c r="AI62" s="297"/>
      <c r="AJ62" s="297"/>
      <c r="AK62" s="297"/>
      <c r="AL62" s="297"/>
      <c r="AM62" s="297"/>
      <c r="AN62" s="297"/>
      <c r="AO62" s="297"/>
      <c r="AP62" s="297"/>
      <c r="AQ62" s="297"/>
      <c r="AR62" s="297"/>
      <c r="AS62" s="297"/>
      <c r="AT62" s="297"/>
      <c r="AU62" s="297"/>
      <c r="AV62" s="297"/>
      <c r="AW62" s="297"/>
      <c r="AX62" s="297"/>
      <c r="AY62" s="297"/>
      <c r="AZ62" s="297"/>
      <c r="BA62" s="297"/>
      <c r="BB62" s="297"/>
      <c r="BC62" s="298"/>
      <c r="BD62" s="179" t="s">
        <v>152</v>
      </c>
      <c r="BE62" s="177"/>
      <c r="BF62" s="177"/>
      <c r="BG62" s="177"/>
      <c r="BH62" s="177"/>
      <c r="BI62" s="177"/>
      <c r="BJ62" s="177"/>
      <c r="BK62" s="177"/>
      <c r="BL62" s="177"/>
      <c r="BM62" s="177"/>
      <c r="BN62" s="178"/>
      <c r="BO62" s="199"/>
      <c r="BP62" s="200"/>
      <c r="BQ62" s="200"/>
      <c r="BR62" s="200"/>
      <c r="BS62" s="200"/>
      <c r="BT62" s="200"/>
      <c r="BU62" s="200"/>
      <c r="BV62" s="200"/>
      <c r="BW62" s="200"/>
      <c r="BX62" s="200"/>
      <c r="BY62" s="200"/>
      <c r="BZ62" s="200"/>
      <c r="CA62" s="200"/>
      <c r="CB62" s="200"/>
      <c r="CC62" s="200"/>
      <c r="CD62" s="200"/>
      <c r="CE62" s="200"/>
      <c r="CF62" s="200"/>
      <c r="CG62" s="200"/>
      <c r="CH62" s="200"/>
      <c r="CI62" s="201"/>
      <c r="CJ62" s="199"/>
      <c r="CK62" s="200"/>
      <c r="CL62" s="200"/>
      <c r="CM62" s="200"/>
      <c r="CN62" s="200"/>
      <c r="CO62" s="200"/>
      <c r="CP62" s="200"/>
      <c r="CQ62" s="200"/>
      <c r="CR62" s="200"/>
      <c r="CS62" s="200"/>
      <c r="CT62" s="200"/>
      <c r="CU62" s="200"/>
      <c r="CV62" s="200"/>
      <c r="CW62" s="200"/>
      <c r="CX62" s="200"/>
      <c r="CY62" s="200"/>
      <c r="CZ62" s="200"/>
      <c r="DA62" s="200"/>
      <c r="DB62" s="200"/>
      <c r="DC62" s="299"/>
    </row>
    <row r="63" spans="1:107" ht="15.75">
      <c r="A63" s="296" t="s">
        <v>161</v>
      </c>
      <c r="B63" s="297"/>
      <c r="C63" s="297"/>
      <c r="D63" s="297"/>
      <c r="E63" s="297"/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  <c r="W63" s="297"/>
      <c r="X63" s="297"/>
      <c r="Y63" s="297"/>
      <c r="Z63" s="297"/>
      <c r="AA63" s="297"/>
      <c r="AB63" s="297"/>
      <c r="AC63" s="297"/>
      <c r="AD63" s="297"/>
      <c r="AE63" s="297"/>
      <c r="AF63" s="297"/>
      <c r="AG63" s="297"/>
      <c r="AH63" s="297"/>
      <c r="AI63" s="297"/>
      <c r="AJ63" s="297"/>
      <c r="AK63" s="297"/>
      <c r="AL63" s="297"/>
      <c r="AM63" s="297"/>
      <c r="AN63" s="297"/>
      <c r="AO63" s="297"/>
      <c r="AP63" s="297"/>
      <c r="AQ63" s="297"/>
      <c r="AR63" s="297"/>
      <c r="AS63" s="297"/>
      <c r="AT63" s="297"/>
      <c r="AU63" s="297"/>
      <c r="AV63" s="297"/>
      <c r="AW63" s="297"/>
      <c r="AX63" s="297"/>
      <c r="AY63" s="297"/>
      <c r="AZ63" s="297"/>
      <c r="BA63" s="297"/>
      <c r="BB63" s="297"/>
      <c r="BC63" s="298"/>
      <c r="BD63" s="179" t="s">
        <v>153</v>
      </c>
      <c r="BE63" s="177"/>
      <c r="BF63" s="177"/>
      <c r="BG63" s="177"/>
      <c r="BH63" s="177"/>
      <c r="BI63" s="177"/>
      <c r="BJ63" s="177"/>
      <c r="BK63" s="177"/>
      <c r="BL63" s="177"/>
      <c r="BM63" s="177"/>
      <c r="BN63" s="178"/>
      <c r="BO63" s="199"/>
      <c r="BP63" s="200"/>
      <c r="BQ63" s="200"/>
      <c r="BR63" s="200"/>
      <c r="BS63" s="200"/>
      <c r="BT63" s="200"/>
      <c r="BU63" s="200"/>
      <c r="BV63" s="200"/>
      <c r="BW63" s="200"/>
      <c r="BX63" s="200"/>
      <c r="BY63" s="200"/>
      <c r="BZ63" s="200"/>
      <c r="CA63" s="200"/>
      <c r="CB63" s="200"/>
      <c r="CC63" s="200"/>
      <c r="CD63" s="200"/>
      <c r="CE63" s="200"/>
      <c r="CF63" s="200"/>
      <c r="CG63" s="200"/>
      <c r="CH63" s="200"/>
      <c r="CI63" s="201"/>
      <c r="CJ63" s="199"/>
      <c r="CK63" s="200"/>
      <c r="CL63" s="200"/>
      <c r="CM63" s="200"/>
      <c r="CN63" s="200"/>
      <c r="CO63" s="200"/>
      <c r="CP63" s="200"/>
      <c r="CQ63" s="200"/>
      <c r="CR63" s="200"/>
      <c r="CS63" s="200"/>
      <c r="CT63" s="200"/>
      <c r="CU63" s="200"/>
      <c r="CV63" s="200"/>
      <c r="CW63" s="200"/>
      <c r="CX63" s="200"/>
      <c r="CY63" s="200"/>
      <c r="CZ63" s="200"/>
      <c r="DA63" s="200"/>
      <c r="DB63" s="200"/>
      <c r="DC63" s="299"/>
    </row>
    <row r="64" spans="1:107" ht="33" customHeight="1">
      <c r="A64" s="302" t="s">
        <v>162</v>
      </c>
      <c r="B64" s="303"/>
      <c r="C64" s="303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3"/>
      <c r="O64" s="303"/>
      <c r="P64" s="303"/>
      <c r="Q64" s="303"/>
      <c r="R64" s="303"/>
      <c r="S64" s="303"/>
      <c r="T64" s="303"/>
      <c r="U64" s="303"/>
      <c r="V64" s="303"/>
      <c r="W64" s="303"/>
      <c r="X64" s="303"/>
      <c r="Y64" s="303"/>
      <c r="Z64" s="303"/>
      <c r="AA64" s="303"/>
      <c r="AB64" s="303"/>
      <c r="AC64" s="303"/>
      <c r="AD64" s="303"/>
      <c r="AE64" s="303"/>
      <c r="AF64" s="303"/>
      <c r="AG64" s="303"/>
      <c r="AH64" s="303"/>
      <c r="AI64" s="303"/>
      <c r="AJ64" s="303"/>
      <c r="AK64" s="303"/>
      <c r="AL64" s="303"/>
      <c r="AM64" s="303"/>
      <c r="AN64" s="303"/>
      <c r="AO64" s="303"/>
      <c r="AP64" s="303"/>
      <c r="AQ64" s="303"/>
      <c r="AR64" s="303"/>
      <c r="AS64" s="303"/>
      <c r="AT64" s="303"/>
      <c r="AU64" s="303"/>
      <c r="AV64" s="303"/>
      <c r="AW64" s="303"/>
      <c r="AX64" s="303"/>
      <c r="AY64" s="303"/>
      <c r="AZ64" s="303"/>
      <c r="BA64" s="303"/>
      <c r="BB64" s="303"/>
      <c r="BC64" s="304"/>
      <c r="BD64" s="179" t="s">
        <v>154</v>
      </c>
      <c r="BE64" s="177"/>
      <c r="BF64" s="177"/>
      <c r="BG64" s="177"/>
      <c r="BH64" s="177"/>
      <c r="BI64" s="177"/>
      <c r="BJ64" s="177"/>
      <c r="BK64" s="177"/>
      <c r="BL64" s="177"/>
      <c r="BM64" s="177"/>
      <c r="BN64" s="178"/>
      <c r="BO64" s="199"/>
      <c r="BP64" s="200"/>
      <c r="BQ64" s="200"/>
      <c r="BR64" s="200"/>
      <c r="BS64" s="200"/>
      <c r="BT64" s="200"/>
      <c r="BU64" s="200"/>
      <c r="BV64" s="200"/>
      <c r="BW64" s="200"/>
      <c r="BX64" s="200"/>
      <c r="BY64" s="200"/>
      <c r="BZ64" s="200"/>
      <c r="CA64" s="200"/>
      <c r="CB64" s="200"/>
      <c r="CC64" s="200"/>
      <c r="CD64" s="200"/>
      <c r="CE64" s="200"/>
      <c r="CF64" s="200"/>
      <c r="CG64" s="200"/>
      <c r="CH64" s="200"/>
      <c r="CI64" s="201"/>
      <c r="CJ64" s="199"/>
      <c r="CK64" s="200"/>
      <c r="CL64" s="200"/>
      <c r="CM64" s="200"/>
      <c r="CN64" s="200"/>
      <c r="CO64" s="200"/>
      <c r="CP64" s="200"/>
      <c r="CQ64" s="200"/>
      <c r="CR64" s="200"/>
      <c r="CS64" s="200"/>
      <c r="CT64" s="200"/>
      <c r="CU64" s="200"/>
      <c r="CV64" s="200"/>
      <c r="CW64" s="200"/>
      <c r="CX64" s="200"/>
      <c r="CY64" s="200"/>
      <c r="CZ64" s="200"/>
      <c r="DA64" s="200"/>
      <c r="DB64" s="200"/>
      <c r="DC64" s="299"/>
    </row>
    <row r="65" spans="1:107" ht="46.5" customHeight="1">
      <c r="A65" s="302" t="s">
        <v>163</v>
      </c>
      <c r="B65" s="303"/>
      <c r="C65" s="303"/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303"/>
      <c r="O65" s="303"/>
      <c r="P65" s="303"/>
      <c r="Q65" s="303"/>
      <c r="R65" s="303"/>
      <c r="S65" s="303"/>
      <c r="T65" s="303"/>
      <c r="U65" s="303"/>
      <c r="V65" s="303"/>
      <c r="W65" s="303"/>
      <c r="X65" s="303"/>
      <c r="Y65" s="303"/>
      <c r="Z65" s="303"/>
      <c r="AA65" s="303"/>
      <c r="AB65" s="303"/>
      <c r="AC65" s="303"/>
      <c r="AD65" s="303"/>
      <c r="AE65" s="303"/>
      <c r="AF65" s="303"/>
      <c r="AG65" s="303"/>
      <c r="AH65" s="303"/>
      <c r="AI65" s="303"/>
      <c r="AJ65" s="303"/>
      <c r="AK65" s="303"/>
      <c r="AL65" s="303"/>
      <c r="AM65" s="303"/>
      <c r="AN65" s="303"/>
      <c r="AO65" s="303"/>
      <c r="AP65" s="303"/>
      <c r="AQ65" s="303"/>
      <c r="AR65" s="303"/>
      <c r="AS65" s="303"/>
      <c r="AT65" s="303"/>
      <c r="AU65" s="303"/>
      <c r="AV65" s="303"/>
      <c r="AW65" s="303"/>
      <c r="AX65" s="303"/>
      <c r="AY65" s="303"/>
      <c r="AZ65" s="303"/>
      <c r="BA65" s="303"/>
      <c r="BB65" s="303"/>
      <c r="BC65" s="304"/>
      <c r="BD65" s="179" t="s">
        <v>155</v>
      </c>
      <c r="BE65" s="177"/>
      <c r="BF65" s="177"/>
      <c r="BG65" s="177"/>
      <c r="BH65" s="177"/>
      <c r="BI65" s="177"/>
      <c r="BJ65" s="177"/>
      <c r="BK65" s="177"/>
      <c r="BL65" s="177"/>
      <c r="BM65" s="177"/>
      <c r="BN65" s="178"/>
      <c r="BO65" s="199"/>
      <c r="BP65" s="200"/>
      <c r="BQ65" s="200"/>
      <c r="BR65" s="200"/>
      <c r="BS65" s="200"/>
      <c r="BT65" s="200"/>
      <c r="BU65" s="200"/>
      <c r="BV65" s="200"/>
      <c r="BW65" s="200"/>
      <c r="BX65" s="200"/>
      <c r="BY65" s="200"/>
      <c r="BZ65" s="200"/>
      <c r="CA65" s="200"/>
      <c r="CB65" s="200"/>
      <c r="CC65" s="200"/>
      <c r="CD65" s="200"/>
      <c r="CE65" s="200"/>
      <c r="CF65" s="200"/>
      <c r="CG65" s="200"/>
      <c r="CH65" s="200"/>
      <c r="CI65" s="201"/>
      <c r="CJ65" s="307"/>
      <c r="CK65" s="308"/>
      <c r="CL65" s="308"/>
      <c r="CM65" s="308"/>
      <c r="CN65" s="308"/>
      <c r="CO65" s="308"/>
      <c r="CP65" s="308"/>
      <c r="CQ65" s="308"/>
      <c r="CR65" s="308"/>
      <c r="CS65" s="308"/>
      <c r="CT65" s="308"/>
      <c r="CU65" s="308"/>
      <c r="CV65" s="308"/>
      <c r="CW65" s="308"/>
      <c r="CX65" s="308"/>
      <c r="CY65" s="308"/>
      <c r="CZ65" s="308"/>
      <c r="DA65" s="308"/>
      <c r="DB65" s="308"/>
      <c r="DC65" s="309"/>
    </row>
    <row r="66" spans="1:107" ht="36.75" customHeight="1">
      <c r="A66" s="310" t="s">
        <v>165</v>
      </c>
      <c r="B66" s="311"/>
      <c r="C66" s="311"/>
      <c r="D66" s="311"/>
      <c r="E66" s="311"/>
      <c r="F66" s="311"/>
      <c r="G66" s="311"/>
      <c r="H66" s="311"/>
      <c r="I66" s="311"/>
      <c r="J66" s="311"/>
      <c r="K66" s="311"/>
      <c r="L66" s="311"/>
      <c r="M66" s="311"/>
      <c r="N66" s="311"/>
      <c r="O66" s="311"/>
      <c r="P66" s="311"/>
      <c r="Q66" s="311"/>
      <c r="R66" s="311"/>
      <c r="S66" s="311"/>
      <c r="T66" s="311"/>
      <c r="U66" s="311"/>
      <c r="V66" s="311"/>
      <c r="W66" s="311"/>
      <c r="X66" s="311"/>
      <c r="Y66" s="311"/>
      <c r="Z66" s="311"/>
      <c r="AA66" s="311"/>
      <c r="AB66" s="311"/>
      <c r="AC66" s="311"/>
      <c r="AD66" s="311"/>
      <c r="AE66" s="311"/>
      <c r="AF66" s="311"/>
      <c r="AG66" s="311"/>
      <c r="AH66" s="311"/>
      <c r="AI66" s="311"/>
      <c r="AJ66" s="311"/>
      <c r="AK66" s="311"/>
      <c r="AL66" s="311"/>
      <c r="AM66" s="311"/>
      <c r="AN66" s="311"/>
      <c r="AO66" s="311"/>
      <c r="AP66" s="311"/>
      <c r="AQ66" s="311"/>
      <c r="AR66" s="311"/>
      <c r="AS66" s="311"/>
      <c r="AT66" s="311"/>
      <c r="AU66" s="311"/>
      <c r="AV66" s="311"/>
      <c r="AW66" s="311"/>
      <c r="AX66" s="311"/>
      <c r="AY66" s="311"/>
      <c r="AZ66" s="311"/>
      <c r="BA66" s="311"/>
      <c r="BB66" s="311"/>
      <c r="BC66" s="312"/>
      <c r="BD66" s="179" t="s">
        <v>156</v>
      </c>
      <c r="BE66" s="177"/>
      <c r="BF66" s="177"/>
      <c r="BG66" s="177"/>
      <c r="BH66" s="177"/>
      <c r="BI66" s="177"/>
      <c r="BJ66" s="177"/>
      <c r="BK66" s="177"/>
      <c r="BL66" s="177"/>
      <c r="BM66" s="177"/>
      <c r="BN66" s="178"/>
      <c r="BO66" s="199"/>
      <c r="BP66" s="200"/>
      <c r="BQ66" s="200"/>
      <c r="BR66" s="200"/>
      <c r="BS66" s="200"/>
      <c r="BT66" s="200"/>
      <c r="BU66" s="200"/>
      <c r="BV66" s="200"/>
      <c r="BW66" s="200"/>
      <c r="BX66" s="200"/>
      <c r="BY66" s="200"/>
      <c r="BZ66" s="200"/>
      <c r="CA66" s="200"/>
      <c r="CB66" s="200"/>
      <c r="CC66" s="200"/>
      <c r="CD66" s="200"/>
      <c r="CE66" s="200"/>
      <c r="CF66" s="200"/>
      <c r="CG66" s="200"/>
      <c r="CH66" s="200"/>
      <c r="CI66" s="201"/>
      <c r="CJ66" s="199"/>
      <c r="CK66" s="200"/>
      <c r="CL66" s="200"/>
      <c r="CM66" s="200"/>
      <c r="CN66" s="200"/>
      <c r="CO66" s="200"/>
      <c r="CP66" s="200"/>
      <c r="CQ66" s="200"/>
      <c r="CR66" s="200"/>
      <c r="CS66" s="200"/>
      <c r="CT66" s="200"/>
      <c r="CU66" s="200"/>
      <c r="CV66" s="200"/>
      <c r="CW66" s="200"/>
      <c r="CX66" s="200"/>
      <c r="CY66" s="200"/>
      <c r="CZ66" s="200"/>
      <c r="DA66" s="200"/>
      <c r="DB66" s="200"/>
      <c r="DC66" s="299"/>
    </row>
    <row r="67" spans="1:107" ht="15.75">
      <c r="A67" s="305" t="s">
        <v>166</v>
      </c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  <c r="N67" s="305"/>
      <c r="O67" s="305"/>
      <c r="P67" s="305"/>
      <c r="Q67" s="305"/>
      <c r="R67" s="305"/>
      <c r="S67" s="305"/>
      <c r="T67" s="305"/>
      <c r="U67" s="305"/>
      <c r="V67" s="305"/>
      <c r="W67" s="305"/>
      <c r="X67" s="305"/>
      <c r="Y67" s="305"/>
      <c r="Z67" s="305"/>
      <c r="AA67" s="305"/>
      <c r="AB67" s="305"/>
      <c r="AC67" s="305"/>
      <c r="AD67" s="305"/>
      <c r="AE67" s="305"/>
      <c r="AF67" s="305"/>
      <c r="AG67" s="305"/>
      <c r="AH67" s="305"/>
      <c r="AI67" s="305"/>
      <c r="AJ67" s="305"/>
      <c r="AK67" s="305"/>
      <c r="AL67" s="305"/>
      <c r="AM67" s="305"/>
      <c r="AN67" s="305"/>
      <c r="AO67" s="305"/>
      <c r="AP67" s="305"/>
      <c r="AQ67" s="305"/>
      <c r="AR67" s="305"/>
      <c r="AS67" s="305"/>
      <c r="AT67" s="305"/>
      <c r="AU67" s="305"/>
      <c r="AV67" s="305"/>
      <c r="AW67" s="305"/>
      <c r="AX67" s="305"/>
      <c r="AY67" s="305"/>
      <c r="AZ67" s="305"/>
      <c r="BA67" s="305"/>
      <c r="BB67" s="305"/>
      <c r="BC67" s="305"/>
      <c r="BD67" s="179" t="s">
        <v>157</v>
      </c>
      <c r="BE67" s="177"/>
      <c r="BF67" s="177"/>
      <c r="BG67" s="177"/>
      <c r="BH67" s="177"/>
      <c r="BI67" s="177"/>
      <c r="BJ67" s="177"/>
      <c r="BK67" s="177"/>
      <c r="BL67" s="177"/>
      <c r="BM67" s="177"/>
      <c r="BN67" s="178"/>
      <c r="BO67" s="199"/>
      <c r="BP67" s="200"/>
      <c r="BQ67" s="200"/>
      <c r="BR67" s="200"/>
      <c r="BS67" s="200"/>
      <c r="BT67" s="200"/>
      <c r="BU67" s="200"/>
      <c r="BV67" s="200"/>
      <c r="BW67" s="200"/>
      <c r="BX67" s="200"/>
      <c r="BY67" s="200"/>
      <c r="BZ67" s="200"/>
      <c r="CA67" s="200"/>
      <c r="CB67" s="200"/>
      <c r="CC67" s="200"/>
      <c r="CD67" s="200"/>
      <c r="CE67" s="200"/>
      <c r="CF67" s="200"/>
      <c r="CG67" s="200"/>
      <c r="CH67" s="200"/>
      <c r="CI67" s="201"/>
      <c r="CJ67" s="199"/>
      <c r="CK67" s="200"/>
      <c r="CL67" s="200"/>
      <c r="CM67" s="200"/>
      <c r="CN67" s="200"/>
      <c r="CO67" s="200"/>
      <c r="CP67" s="200"/>
      <c r="CQ67" s="200"/>
      <c r="CR67" s="200"/>
      <c r="CS67" s="200"/>
      <c r="CT67" s="200"/>
      <c r="CU67" s="200"/>
      <c r="CV67" s="200"/>
      <c r="CW67" s="200"/>
      <c r="CX67" s="200"/>
      <c r="CY67" s="200"/>
      <c r="CZ67" s="200"/>
      <c r="DA67" s="200"/>
      <c r="DB67" s="200"/>
      <c r="DC67" s="299"/>
    </row>
    <row r="68" spans="1:107" ht="15.75">
      <c r="A68" s="305" t="s">
        <v>167</v>
      </c>
      <c r="B68" s="305"/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5"/>
      <c r="N68" s="305"/>
      <c r="O68" s="305"/>
      <c r="P68" s="305"/>
      <c r="Q68" s="305"/>
      <c r="R68" s="305"/>
      <c r="S68" s="305"/>
      <c r="T68" s="305"/>
      <c r="U68" s="305"/>
      <c r="V68" s="305"/>
      <c r="W68" s="305"/>
      <c r="X68" s="305"/>
      <c r="Y68" s="305"/>
      <c r="Z68" s="305"/>
      <c r="AA68" s="305"/>
      <c r="AB68" s="305"/>
      <c r="AC68" s="305"/>
      <c r="AD68" s="305"/>
      <c r="AE68" s="305"/>
      <c r="AF68" s="305"/>
      <c r="AG68" s="305"/>
      <c r="AH68" s="305"/>
      <c r="AI68" s="305"/>
      <c r="AJ68" s="305"/>
      <c r="AK68" s="305"/>
      <c r="AL68" s="305"/>
      <c r="AM68" s="305"/>
      <c r="AN68" s="305"/>
      <c r="AO68" s="305"/>
      <c r="AP68" s="305"/>
      <c r="AQ68" s="305"/>
      <c r="AR68" s="305"/>
      <c r="AS68" s="305"/>
      <c r="AT68" s="305"/>
      <c r="AU68" s="305"/>
      <c r="AV68" s="305"/>
      <c r="AW68" s="305"/>
      <c r="AX68" s="305"/>
      <c r="AY68" s="305"/>
      <c r="AZ68" s="305"/>
      <c r="BA68" s="305"/>
      <c r="BB68" s="305"/>
      <c r="BC68" s="305"/>
      <c r="BD68" s="179" t="s">
        <v>158</v>
      </c>
      <c r="BE68" s="177"/>
      <c r="BF68" s="177"/>
      <c r="BG68" s="177"/>
      <c r="BH68" s="177"/>
      <c r="BI68" s="177"/>
      <c r="BJ68" s="177"/>
      <c r="BK68" s="177"/>
      <c r="BL68" s="177"/>
      <c r="BM68" s="177"/>
      <c r="BN68" s="178"/>
      <c r="BO68" s="199"/>
      <c r="BP68" s="200"/>
      <c r="BQ68" s="200"/>
      <c r="BR68" s="200"/>
      <c r="BS68" s="200"/>
      <c r="BT68" s="200"/>
      <c r="BU68" s="200"/>
      <c r="BV68" s="200"/>
      <c r="BW68" s="200"/>
      <c r="BX68" s="200"/>
      <c r="BY68" s="200"/>
      <c r="BZ68" s="200"/>
      <c r="CA68" s="200"/>
      <c r="CB68" s="200"/>
      <c r="CC68" s="200"/>
      <c r="CD68" s="200"/>
      <c r="CE68" s="200"/>
      <c r="CF68" s="200"/>
      <c r="CG68" s="200"/>
      <c r="CH68" s="200"/>
      <c r="CI68" s="201"/>
      <c r="CJ68" s="307"/>
      <c r="CK68" s="308"/>
      <c r="CL68" s="308"/>
      <c r="CM68" s="308"/>
      <c r="CN68" s="308"/>
      <c r="CO68" s="308"/>
      <c r="CP68" s="308"/>
      <c r="CQ68" s="308"/>
      <c r="CR68" s="308"/>
      <c r="CS68" s="308"/>
      <c r="CT68" s="308"/>
      <c r="CU68" s="308"/>
      <c r="CV68" s="308"/>
      <c r="CW68" s="308"/>
      <c r="CX68" s="308"/>
      <c r="CY68" s="308"/>
      <c r="CZ68" s="308"/>
      <c r="DA68" s="308"/>
      <c r="DB68" s="308"/>
      <c r="DC68" s="309"/>
    </row>
    <row r="69" spans="1:107" ht="14.25" customHeight="1">
      <c r="A69" s="305" t="s">
        <v>168</v>
      </c>
      <c r="B69" s="305"/>
      <c r="C69" s="305"/>
      <c r="D69" s="305"/>
      <c r="E69" s="305"/>
      <c r="F69" s="305"/>
      <c r="G69" s="305"/>
      <c r="H69" s="305"/>
      <c r="I69" s="305"/>
      <c r="J69" s="305"/>
      <c r="K69" s="305"/>
      <c r="L69" s="305"/>
      <c r="M69" s="305"/>
      <c r="N69" s="305"/>
      <c r="O69" s="305"/>
      <c r="P69" s="305"/>
      <c r="Q69" s="305"/>
      <c r="R69" s="305"/>
      <c r="S69" s="305"/>
      <c r="T69" s="305"/>
      <c r="U69" s="305"/>
      <c r="V69" s="305"/>
      <c r="W69" s="305"/>
      <c r="X69" s="305"/>
      <c r="Y69" s="305"/>
      <c r="Z69" s="305"/>
      <c r="AA69" s="305"/>
      <c r="AB69" s="305"/>
      <c r="AC69" s="305"/>
      <c r="AD69" s="305"/>
      <c r="AE69" s="305"/>
      <c r="AF69" s="305"/>
      <c r="AG69" s="305"/>
      <c r="AH69" s="305"/>
      <c r="AI69" s="305"/>
      <c r="AJ69" s="305"/>
      <c r="AK69" s="305"/>
      <c r="AL69" s="305"/>
      <c r="AM69" s="305"/>
      <c r="AN69" s="305"/>
      <c r="AO69" s="305"/>
      <c r="AP69" s="305"/>
      <c r="AQ69" s="305"/>
      <c r="AR69" s="305"/>
      <c r="AS69" s="305"/>
      <c r="AT69" s="305"/>
      <c r="AU69" s="305"/>
      <c r="AV69" s="305"/>
      <c r="AW69" s="305"/>
      <c r="AX69" s="305"/>
      <c r="AY69" s="305"/>
      <c r="AZ69" s="305"/>
      <c r="BA69" s="305"/>
      <c r="BB69" s="305"/>
      <c r="BC69" s="305"/>
      <c r="BD69" s="179" t="s">
        <v>159</v>
      </c>
      <c r="BE69" s="177"/>
      <c r="BF69" s="177"/>
      <c r="BG69" s="177"/>
      <c r="BH69" s="177"/>
      <c r="BI69" s="177"/>
      <c r="BJ69" s="177"/>
      <c r="BK69" s="177"/>
      <c r="BL69" s="177"/>
      <c r="BM69" s="177"/>
      <c r="BN69" s="178"/>
      <c r="BO69" s="199"/>
      <c r="BP69" s="200"/>
      <c r="BQ69" s="200"/>
      <c r="BR69" s="200"/>
      <c r="BS69" s="200"/>
      <c r="BT69" s="200"/>
      <c r="BU69" s="200"/>
      <c r="BV69" s="200"/>
      <c r="BW69" s="200"/>
      <c r="BX69" s="200"/>
      <c r="BY69" s="200"/>
      <c r="BZ69" s="200"/>
      <c r="CA69" s="200"/>
      <c r="CB69" s="200"/>
      <c r="CC69" s="200"/>
      <c r="CD69" s="200"/>
      <c r="CE69" s="200"/>
      <c r="CF69" s="200"/>
      <c r="CG69" s="200"/>
      <c r="CH69" s="200"/>
      <c r="CI69" s="201"/>
      <c r="CJ69" s="199"/>
      <c r="CK69" s="200"/>
      <c r="CL69" s="200"/>
      <c r="CM69" s="200"/>
      <c r="CN69" s="200"/>
      <c r="CO69" s="200"/>
      <c r="CP69" s="200"/>
      <c r="CQ69" s="200"/>
      <c r="CR69" s="200"/>
      <c r="CS69" s="200"/>
      <c r="CT69" s="200"/>
      <c r="CU69" s="200"/>
      <c r="CV69" s="200"/>
      <c r="CW69" s="200"/>
      <c r="CX69" s="200"/>
      <c r="CY69" s="200"/>
      <c r="CZ69" s="200"/>
      <c r="DA69" s="200"/>
      <c r="DB69" s="200"/>
      <c r="DC69" s="299"/>
    </row>
    <row r="70" spans="1:107" ht="15.75">
      <c r="A70" s="18"/>
      <c r="B70" s="253" t="s">
        <v>27</v>
      </c>
      <c r="C70" s="253"/>
      <c r="D70" s="253"/>
      <c r="E70" s="253"/>
      <c r="F70" s="253"/>
      <c r="G70" s="253"/>
      <c r="H70" s="253"/>
      <c r="I70" s="253"/>
      <c r="J70" s="253"/>
      <c r="K70" s="253"/>
      <c r="L70" s="253"/>
      <c r="M70" s="253"/>
      <c r="N70" s="253"/>
      <c r="O70" s="253"/>
      <c r="P70" s="253"/>
      <c r="Q70" s="253"/>
      <c r="R70" s="253"/>
      <c r="S70" s="253"/>
      <c r="T70" s="253"/>
      <c r="U70" s="253"/>
      <c r="V70" s="253"/>
      <c r="W70" s="253"/>
      <c r="X70" s="253"/>
      <c r="Y70" s="253"/>
      <c r="Z70" s="253"/>
      <c r="AA70" s="253"/>
      <c r="AB70" s="253"/>
      <c r="AC70" s="253"/>
      <c r="AD70" s="253"/>
      <c r="AE70" s="253"/>
      <c r="AF70" s="253"/>
      <c r="AG70" s="253"/>
      <c r="AH70" s="253"/>
      <c r="AI70" s="253"/>
      <c r="AJ70" s="253"/>
      <c r="AK70" s="253"/>
      <c r="AL70" s="253"/>
      <c r="AM70" s="253"/>
      <c r="AN70" s="253"/>
      <c r="AO70" s="253"/>
      <c r="AP70" s="253"/>
      <c r="AQ70" s="253"/>
      <c r="AR70" s="253"/>
      <c r="AS70" s="253"/>
      <c r="AT70" s="253"/>
      <c r="AU70" s="253"/>
      <c r="AV70" s="253"/>
      <c r="AW70" s="253"/>
      <c r="AX70" s="253"/>
      <c r="AY70" s="253"/>
      <c r="AZ70" s="253"/>
      <c r="BA70" s="253"/>
      <c r="BB70" s="253"/>
      <c r="BC70" s="25"/>
      <c r="BD70" s="176" t="s">
        <v>68</v>
      </c>
      <c r="BE70" s="177"/>
      <c r="BF70" s="177"/>
      <c r="BG70" s="177"/>
      <c r="BH70" s="177"/>
      <c r="BI70" s="177"/>
      <c r="BJ70" s="177"/>
      <c r="BK70" s="177"/>
      <c r="BL70" s="177"/>
      <c r="BM70" s="177"/>
      <c r="BN70" s="178"/>
      <c r="BO70" s="199">
        <v>2000</v>
      </c>
      <c r="BP70" s="200"/>
      <c r="BQ70" s="200"/>
      <c r="BR70" s="200"/>
      <c r="BS70" s="200"/>
      <c r="BT70" s="200"/>
      <c r="BU70" s="200"/>
      <c r="BV70" s="200"/>
      <c r="BW70" s="200"/>
      <c r="BX70" s="200"/>
      <c r="BY70" s="200"/>
      <c r="BZ70" s="200"/>
      <c r="CA70" s="200"/>
      <c r="CB70" s="200"/>
      <c r="CC70" s="200"/>
      <c r="CD70" s="200"/>
      <c r="CE70" s="200"/>
      <c r="CF70" s="200"/>
      <c r="CG70" s="200"/>
      <c r="CH70" s="200"/>
      <c r="CI70" s="201"/>
      <c r="CJ70" s="199">
        <v>4000</v>
      </c>
      <c r="CK70" s="200"/>
      <c r="CL70" s="200"/>
      <c r="CM70" s="200"/>
      <c r="CN70" s="200"/>
      <c r="CO70" s="200"/>
      <c r="CP70" s="200"/>
      <c r="CQ70" s="200"/>
      <c r="CR70" s="200"/>
      <c r="CS70" s="200"/>
      <c r="CT70" s="200"/>
      <c r="CU70" s="200"/>
      <c r="CV70" s="200"/>
      <c r="CW70" s="200"/>
      <c r="CX70" s="200"/>
      <c r="CY70" s="200"/>
      <c r="CZ70" s="200"/>
      <c r="DA70" s="200"/>
      <c r="DB70" s="200"/>
      <c r="DC70" s="299"/>
    </row>
    <row r="71" spans="1:107" ht="15.75">
      <c r="A71" s="18"/>
      <c r="B71" s="253" t="s">
        <v>28</v>
      </c>
      <c r="C71" s="253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253"/>
      <c r="T71" s="253"/>
      <c r="U71" s="253"/>
      <c r="V71" s="253"/>
      <c r="W71" s="253"/>
      <c r="X71" s="253"/>
      <c r="Y71" s="253"/>
      <c r="Z71" s="253"/>
      <c r="AA71" s="253"/>
      <c r="AB71" s="253"/>
      <c r="AC71" s="253"/>
      <c r="AD71" s="253"/>
      <c r="AE71" s="253"/>
      <c r="AF71" s="253"/>
      <c r="AG71" s="253"/>
      <c r="AH71" s="253"/>
      <c r="AI71" s="253"/>
      <c r="AJ71" s="253"/>
      <c r="AK71" s="253"/>
      <c r="AL71" s="253"/>
      <c r="AM71" s="253"/>
      <c r="AN71" s="253"/>
      <c r="AO71" s="253"/>
      <c r="AP71" s="253"/>
      <c r="AQ71" s="253"/>
      <c r="AR71" s="253"/>
      <c r="AS71" s="253"/>
      <c r="AT71" s="253"/>
      <c r="AU71" s="253"/>
      <c r="AV71" s="253"/>
      <c r="AW71" s="253"/>
      <c r="AX71" s="253"/>
      <c r="AY71" s="253"/>
      <c r="AZ71" s="253"/>
      <c r="BA71" s="253"/>
      <c r="BB71" s="253"/>
      <c r="BC71" s="25"/>
      <c r="BD71" s="176" t="s">
        <v>69</v>
      </c>
      <c r="BE71" s="177"/>
      <c r="BF71" s="177"/>
      <c r="BG71" s="177"/>
      <c r="BH71" s="177"/>
      <c r="BI71" s="177"/>
      <c r="BJ71" s="177"/>
      <c r="BK71" s="177"/>
      <c r="BL71" s="177"/>
      <c r="BM71" s="177"/>
      <c r="BN71" s="178"/>
      <c r="BO71" s="216">
        <v>2219.4</v>
      </c>
      <c r="BP71" s="217"/>
      <c r="BQ71" s="217"/>
      <c r="BR71" s="217"/>
      <c r="BS71" s="217"/>
      <c r="BT71" s="217"/>
      <c r="BU71" s="217"/>
      <c r="BV71" s="217"/>
      <c r="BW71" s="217"/>
      <c r="BX71" s="217"/>
      <c r="BY71" s="217"/>
      <c r="BZ71" s="217"/>
      <c r="CA71" s="217"/>
      <c r="CB71" s="217"/>
      <c r="CC71" s="217"/>
      <c r="CD71" s="217"/>
      <c r="CE71" s="217"/>
      <c r="CF71" s="217"/>
      <c r="CG71" s="217"/>
      <c r="CH71" s="217"/>
      <c r="CI71" s="218"/>
      <c r="CJ71" s="216">
        <v>798.1</v>
      </c>
      <c r="CK71" s="217"/>
      <c r="CL71" s="217"/>
      <c r="CM71" s="217"/>
      <c r="CN71" s="217"/>
      <c r="CO71" s="217"/>
      <c r="CP71" s="217"/>
      <c r="CQ71" s="217"/>
      <c r="CR71" s="217"/>
      <c r="CS71" s="217"/>
      <c r="CT71" s="217"/>
      <c r="CU71" s="217"/>
      <c r="CV71" s="217"/>
      <c r="CW71" s="217"/>
      <c r="CX71" s="217"/>
      <c r="CY71" s="217"/>
      <c r="CZ71" s="217"/>
      <c r="DA71" s="217"/>
      <c r="DB71" s="217"/>
      <c r="DC71" s="254"/>
    </row>
    <row r="72" spans="1:107" ht="15.75">
      <c r="A72" s="296" t="s">
        <v>170</v>
      </c>
      <c r="B72" s="297"/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297"/>
      <c r="O72" s="297"/>
      <c r="P72" s="297"/>
      <c r="Q72" s="297"/>
      <c r="R72" s="297"/>
      <c r="S72" s="297"/>
      <c r="T72" s="297"/>
      <c r="U72" s="297"/>
      <c r="V72" s="297"/>
      <c r="W72" s="297"/>
      <c r="X72" s="297"/>
      <c r="Y72" s="297"/>
      <c r="Z72" s="297"/>
      <c r="AA72" s="297"/>
      <c r="AB72" s="297"/>
      <c r="AC72" s="297"/>
      <c r="AD72" s="297"/>
      <c r="AE72" s="297"/>
      <c r="AF72" s="297"/>
      <c r="AG72" s="297"/>
      <c r="AH72" s="297"/>
      <c r="AI72" s="297"/>
      <c r="AJ72" s="297"/>
      <c r="AK72" s="297"/>
      <c r="AL72" s="297"/>
      <c r="AM72" s="297"/>
      <c r="AN72" s="297"/>
      <c r="AO72" s="297"/>
      <c r="AP72" s="297"/>
      <c r="AQ72" s="297"/>
      <c r="AR72" s="297"/>
      <c r="AS72" s="297"/>
      <c r="AT72" s="297"/>
      <c r="AU72" s="297"/>
      <c r="AV72" s="297"/>
      <c r="AW72" s="297"/>
      <c r="AX72" s="297"/>
      <c r="AY72" s="297"/>
      <c r="AZ72" s="297"/>
      <c r="BA72" s="297"/>
      <c r="BB72" s="297"/>
      <c r="BC72" s="318"/>
      <c r="BD72" s="176" t="s">
        <v>171</v>
      </c>
      <c r="BE72" s="177"/>
      <c r="BF72" s="177"/>
      <c r="BG72" s="177"/>
      <c r="BH72" s="177"/>
      <c r="BI72" s="177"/>
      <c r="BJ72" s="177"/>
      <c r="BK72" s="177"/>
      <c r="BL72" s="177"/>
      <c r="BM72" s="177"/>
      <c r="BN72" s="178"/>
      <c r="BO72" s="199"/>
      <c r="BP72" s="200"/>
      <c r="BQ72" s="200"/>
      <c r="BR72" s="200"/>
      <c r="BS72" s="200"/>
      <c r="BT72" s="200"/>
      <c r="BU72" s="200"/>
      <c r="BV72" s="200"/>
      <c r="BW72" s="200"/>
      <c r="BX72" s="200"/>
      <c r="BY72" s="200"/>
      <c r="BZ72" s="200"/>
      <c r="CA72" s="200"/>
      <c r="CB72" s="200"/>
      <c r="CC72" s="200"/>
      <c r="CD72" s="200"/>
      <c r="CE72" s="200"/>
      <c r="CF72" s="200"/>
      <c r="CG72" s="200"/>
      <c r="CH72" s="200"/>
      <c r="CI72" s="201"/>
      <c r="CJ72" s="199"/>
      <c r="CK72" s="200"/>
      <c r="CL72" s="200"/>
      <c r="CM72" s="200"/>
      <c r="CN72" s="200"/>
      <c r="CO72" s="200"/>
      <c r="CP72" s="200"/>
      <c r="CQ72" s="200"/>
      <c r="CR72" s="200"/>
      <c r="CS72" s="200"/>
      <c r="CT72" s="200"/>
      <c r="CU72" s="200"/>
      <c r="CV72" s="200"/>
      <c r="CW72" s="200"/>
      <c r="CX72" s="200"/>
      <c r="CY72" s="200"/>
      <c r="CZ72" s="200"/>
      <c r="DA72" s="200"/>
      <c r="DB72" s="200"/>
      <c r="DC72" s="299"/>
    </row>
    <row r="73" spans="1:107" ht="15" customHeight="1" thickBot="1">
      <c r="A73" s="16"/>
      <c r="B73" s="313" t="s">
        <v>29</v>
      </c>
      <c r="C73" s="313"/>
      <c r="D73" s="313"/>
      <c r="E73" s="313"/>
      <c r="F73" s="313"/>
      <c r="G73" s="313"/>
      <c r="H73" s="313"/>
      <c r="I73" s="313"/>
      <c r="J73" s="313"/>
      <c r="K73" s="313"/>
      <c r="L73" s="313"/>
      <c r="M73" s="313"/>
      <c r="N73" s="313"/>
      <c r="O73" s="313"/>
      <c r="P73" s="313"/>
      <c r="Q73" s="313"/>
      <c r="R73" s="313"/>
      <c r="S73" s="313"/>
      <c r="T73" s="313"/>
      <c r="U73" s="313"/>
      <c r="V73" s="313"/>
      <c r="W73" s="313"/>
      <c r="X73" s="313"/>
      <c r="Y73" s="313"/>
      <c r="Z73" s="313"/>
      <c r="AA73" s="313"/>
      <c r="AB73" s="313"/>
      <c r="AC73" s="313"/>
      <c r="AD73" s="313"/>
      <c r="AE73" s="313"/>
      <c r="AF73" s="313"/>
      <c r="AG73" s="313"/>
      <c r="AH73" s="313"/>
      <c r="AI73" s="313"/>
      <c r="AJ73" s="313"/>
      <c r="AK73" s="313"/>
      <c r="AL73" s="313"/>
      <c r="AM73" s="313"/>
      <c r="AN73" s="313"/>
      <c r="AO73" s="313"/>
      <c r="AP73" s="313"/>
      <c r="AQ73" s="313"/>
      <c r="AR73" s="313"/>
      <c r="AS73" s="313"/>
      <c r="AT73" s="313"/>
      <c r="AU73" s="313"/>
      <c r="AV73" s="313"/>
      <c r="AW73" s="313"/>
      <c r="AX73" s="313"/>
      <c r="AY73" s="313"/>
      <c r="AZ73" s="313"/>
      <c r="BA73" s="313"/>
      <c r="BB73" s="313"/>
      <c r="BC73" s="24"/>
      <c r="BD73" s="256" t="s">
        <v>70</v>
      </c>
      <c r="BE73" s="257"/>
      <c r="BF73" s="257"/>
      <c r="BG73" s="257"/>
      <c r="BH73" s="257"/>
      <c r="BI73" s="257"/>
      <c r="BJ73" s="257"/>
      <c r="BK73" s="257"/>
      <c r="BL73" s="257"/>
      <c r="BM73" s="257"/>
      <c r="BN73" s="258"/>
      <c r="BO73" s="314"/>
      <c r="BP73" s="315"/>
      <c r="BQ73" s="315"/>
      <c r="BR73" s="315"/>
      <c r="BS73" s="315"/>
      <c r="BT73" s="315"/>
      <c r="BU73" s="315"/>
      <c r="BV73" s="315"/>
      <c r="BW73" s="315"/>
      <c r="BX73" s="315"/>
      <c r="BY73" s="315"/>
      <c r="BZ73" s="315"/>
      <c r="CA73" s="315"/>
      <c r="CB73" s="315"/>
      <c r="CC73" s="315"/>
      <c r="CD73" s="315"/>
      <c r="CE73" s="315"/>
      <c r="CF73" s="315"/>
      <c r="CG73" s="315"/>
      <c r="CH73" s="315"/>
      <c r="CI73" s="316"/>
      <c r="CJ73" s="314"/>
      <c r="CK73" s="315"/>
      <c r="CL73" s="315"/>
      <c r="CM73" s="315"/>
      <c r="CN73" s="315"/>
      <c r="CO73" s="315"/>
      <c r="CP73" s="315"/>
      <c r="CQ73" s="315"/>
      <c r="CR73" s="315"/>
      <c r="CS73" s="315"/>
      <c r="CT73" s="315"/>
      <c r="CU73" s="315"/>
      <c r="CV73" s="315"/>
      <c r="CW73" s="315"/>
      <c r="CX73" s="315"/>
      <c r="CY73" s="315"/>
      <c r="CZ73" s="315"/>
      <c r="DA73" s="315"/>
      <c r="DB73" s="315"/>
      <c r="DC73" s="317"/>
    </row>
    <row r="74" spans="1:107" ht="24" customHeight="1" thickBot="1">
      <c r="A74" s="16"/>
      <c r="B74" s="17"/>
      <c r="C74" s="17"/>
      <c r="D74" s="17"/>
      <c r="E74" s="17"/>
      <c r="F74" s="277" t="s">
        <v>30</v>
      </c>
      <c r="G74" s="277"/>
      <c r="H74" s="277"/>
      <c r="I74" s="277"/>
      <c r="J74" s="277"/>
      <c r="K74" s="277"/>
      <c r="L74" s="277"/>
      <c r="M74" s="277"/>
      <c r="N74" s="277"/>
      <c r="O74" s="277"/>
      <c r="P74" s="277"/>
      <c r="Q74" s="277"/>
      <c r="R74" s="277"/>
      <c r="S74" s="277"/>
      <c r="T74" s="277"/>
      <c r="U74" s="277"/>
      <c r="V74" s="277"/>
      <c r="W74" s="277"/>
      <c r="X74" s="277"/>
      <c r="Y74" s="277"/>
      <c r="Z74" s="277"/>
      <c r="AA74" s="277"/>
      <c r="AB74" s="277"/>
      <c r="AC74" s="277"/>
      <c r="AD74" s="277"/>
      <c r="AE74" s="277"/>
      <c r="AF74" s="277"/>
      <c r="AG74" s="277"/>
      <c r="AH74" s="277"/>
      <c r="AI74" s="277"/>
      <c r="AJ74" s="277"/>
      <c r="AK74" s="277"/>
      <c r="AL74" s="277"/>
      <c r="AM74" s="277"/>
      <c r="AN74" s="277"/>
      <c r="AO74" s="277"/>
      <c r="AP74" s="277"/>
      <c r="AQ74" s="277"/>
      <c r="AR74" s="277"/>
      <c r="AS74" s="277"/>
      <c r="AT74" s="277"/>
      <c r="AU74" s="277"/>
      <c r="AV74" s="277"/>
      <c r="AW74" s="277"/>
      <c r="AX74" s="277"/>
      <c r="AY74" s="277"/>
      <c r="AZ74" s="277"/>
      <c r="BA74" s="277"/>
      <c r="BB74" s="277"/>
      <c r="BC74" s="26"/>
      <c r="BD74" s="321" t="s">
        <v>71</v>
      </c>
      <c r="BE74" s="321"/>
      <c r="BF74" s="321"/>
      <c r="BG74" s="321"/>
      <c r="BH74" s="321"/>
      <c r="BI74" s="321"/>
      <c r="BJ74" s="321"/>
      <c r="BK74" s="321"/>
      <c r="BL74" s="321"/>
      <c r="BM74" s="321"/>
      <c r="BN74" s="322"/>
      <c r="BO74" s="323">
        <v>4475.4</v>
      </c>
      <c r="BP74" s="324"/>
      <c r="BQ74" s="324"/>
      <c r="BR74" s="324"/>
      <c r="BS74" s="324"/>
      <c r="BT74" s="324"/>
      <c r="BU74" s="324"/>
      <c r="BV74" s="324"/>
      <c r="BW74" s="324"/>
      <c r="BX74" s="324"/>
      <c r="BY74" s="324"/>
      <c r="BZ74" s="324"/>
      <c r="CA74" s="324"/>
      <c r="CB74" s="324"/>
      <c r="CC74" s="324"/>
      <c r="CD74" s="324"/>
      <c r="CE74" s="324"/>
      <c r="CF74" s="324"/>
      <c r="CG74" s="324"/>
      <c r="CH74" s="324"/>
      <c r="CI74" s="325"/>
      <c r="CJ74" s="323">
        <v>5242.9</v>
      </c>
      <c r="CK74" s="324"/>
      <c r="CL74" s="324"/>
      <c r="CM74" s="324"/>
      <c r="CN74" s="324"/>
      <c r="CO74" s="324"/>
      <c r="CP74" s="324"/>
      <c r="CQ74" s="324"/>
      <c r="CR74" s="324"/>
      <c r="CS74" s="324"/>
      <c r="CT74" s="324"/>
      <c r="CU74" s="324"/>
      <c r="CV74" s="324"/>
      <c r="CW74" s="324"/>
      <c r="CX74" s="324"/>
      <c r="CY74" s="324"/>
      <c r="CZ74" s="324"/>
      <c r="DA74" s="324"/>
      <c r="DB74" s="324"/>
      <c r="DC74" s="326"/>
    </row>
    <row r="75" spans="1:107" ht="21" customHeight="1">
      <c r="A75" s="285" t="s">
        <v>31</v>
      </c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286"/>
      <c r="BD75" s="319" t="s">
        <v>72</v>
      </c>
      <c r="BE75" s="174"/>
      <c r="BF75" s="174"/>
      <c r="BG75" s="174"/>
      <c r="BH75" s="174"/>
      <c r="BI75" s="174"/>
      <c r="BJ75" s="174"/>
      <c r="BK75" s="174"/>
      <c r="BL75" s="174"/>
      <c r="BM75" s="174"/>
      <c r="BN75" s="271"/>
      <c r="BO75" s="272">
        <f>SUM(BO34,BO74)</f>
        <v>9273</v>
      </c>
      <c r="BP75" s="273"/>
      <c r="BQ75" s="273"/>
      <c r="BR75" s="273"/>
      <c r="BS75" s="273"/>
      <c r="BT75" s="273"/>
      <c r="BU75" s="273"/>
      <c r="BV75" s="273"/>
      <c r="BW75" s="273"/>
      <c r="BX75" s="273"/>
      <c r="BY75" s="273"/>
      <c r="BZ75" s="273"/>
      <c r="CA75" s="273"/>
      <c r="CB75" s="273"/>
      <c r="CC75" s="273"/>
      <c r="CD75" s="273"/>
      <c r="CE75" s="273"/>
      <c r="CF75" s="273"/>
      <c r="CG75" s="273"/>
      <c r="CH75" s="273"/>
      <c r="CI75" s="274"/>
      <c r="CJ75" s="272">
        <f>SUM(CJ34,CJ74)</f>
        <v>11145.099999999999</v>
      </c>
      <c r="CK75" s="273"/>
      <c r="CL75" s="273"/>
      <c r="CM75" s="273"/>
      <c r="CN75" s="273"/>
      <c r="CO75" s="273"/>
      <c r="CP75" s="273"/>
      <c r="CQ75" s="273"/>
      <c r="CR75" s="273"/>
      <c r="CS75" s="273"/>
      <c r="CT75" s="273"/>
      <c r="CU75" s="273"/>
      <c r="CV75" s="273"/>
      <c r="CW75" s="273"/>
      <c r="CX75" s="273"/>
      <c r="CY75" s="273"/>
      <c r="CZ75" s="273"/>
      <c r="DA75" s="273"/>
      <c r="DB75" s="273"/>
      <c r="DC75" s="320"/>
    </row>
    <row r="76" spans="1:107" ht="15.75">
      <c r="A76" s="327">
        <v>155</v>
      </c>
      <c r="B76" s="327"/>
      <c r="C76" s="327"/>
      <c r="D76" s="327"/>
      <c r="E76" s="327"/>
      <c r="F76" s="327"/>
      <c r="G76" s="327"/>
      <c r="H76" s="327"/>
      <c r="I76" s="327"/>
      <c r="J76" s="327"/>
      <c r="K76" s="327"/>
      <c r="L76" s="327"/>
      <c r="M76" s="327"/>
      <c r="N76" s="327"/>
      <c r="O76" s="327"/>
      <c r="P76" s="327"/>
      <c r="Q76" s="327"/>
      <c r="R76" s="327"/>
      <c r="S76" s="327"/>
      <c r="T76" s="327"/>
      <c r="U76" s="327"/>
      <c r="V76" s="327"/>
      <c r="W76" s="327"/>
      <c r="X76" s="327"/>
      <c r="Y76" s="327"/>
      <c r="Z76" s="327"/>
      <c r="AA76" s="327"/>
      <c r="AB76" s="327"/>
      <c r="AC76" s="327"/>
      <c r="AD76" s="327"/>
      <c r="AE76" s="327"/>
      <c r="AF76" s="327"/>
      <c r="AG76" s="327"/>
      <c r="AH76" s="327"/>
      <c r="AI76" s="327"/>
      <c r="AJ76" s="327"/>
      <c r="AK76" s="327"/>
      <c r="AL76" s="327"/>
      <c r="AM76" s="327"/>
      <c r="AN76" s="327"/>
      <c r="AO76" s="327"/>
      <c r="AP76" s="327"/>
      <c r="AQ76" s="327"/>
      <c r="AR76" s="327"/>
      <c r="AS76" s="327"/>
      <c r="AT76" s="327"/>
      <c r="AU76" s="327"/>
      <c r="AV76" s="327"/>
      <c r="AW76" s="327"/>
      <c r="AX76" s="327"/>
      <c r="AY76" s="327"/>
      <c r="AZ76" s="327"/>
      <c r="BA76" s="327"/>
      <c r="BB76" s="327"/>
      <c r="BC76" s="327"/>
      <c r="BD76" s="327"/>
      <c r="BE76" s="327"/>
      <c r="BF76" s="327"/>
      <c r="BG76" s="327"/>
      <c r="BH76" s="327"/>
      <c r="BI76" s="327"/>
      <c r="BJ76" s="327"/>
      <c r="BK76" s="327"/>
      <c r="BL76" s="327"/>
      <c r="BM76" s="327"/>
      <c r="BN76" s="327"/>
      <c r="BO76" s="327"/>
      <c r="BP76" s="327"/>
      <c r="BQ76" s="327"/>
      <c r="BR76" s="327"/>
      <c r="BS76" s="327"/>
      <c r="BT76" s="327"/>
      <c r="BU76" s="327"/>
      <c r="BV76" s="327"/>
      <c r="BW76" s="327"/>
      <c r="BX76" s="327"/>
      <c r="BY76" s="327"/>
      <c r="BZ76" s="327"/>
      <c r="CA76" s="327"/>
      <c r="CB76" s="327"/>
      <c r="CC76" s="327"/>
      <c r="CD76" s="327"/>
      <c r="CE76" s="327"/>
      <c r="CF76" s="327"/>
      <c r="CG76" s="327"/>
      <c r="CH76" s="327"/>
      <c r="CI76" s="327"/>
      <c r="CJ76" s="327"/>
      <c r="CK76" s="327"/>
      <c r="CL76" s="327"/>
      <c r="CM76" s="327"/>
      <c r="CN76" s="327"/>
      <c r="CO76" s="327"/>
      <c r="CP76" s="327"/>
      <c r="CQ76" s="327"/>
      <c r="CR76" s="327"/>
      <c r="CS76" s="327"/>
      <c r="CT76" s="327"/>
      <c r="CU76" s="327"/>
      <c r="CV76" s="327"/>
      <c r="CW76" s="327"/>
      <c r="CX76" s="327"/>
      <c r="CY76" s="327"/>
      <c r="CZ76" s="327"/>
      <c r="DA76" s="327"/>
      <c r="DB76" s="327"/>
      <c r="DC76" s="327"/>
    </row>
    <row r="77" spans="1:107" ht="19.5" customHeight="1">
      <c r="A77" s="328"/>
      <c r="B77" s="328"/>
      <c r="C77" s="328"/>
      <c r="D77" s="328"/>
      <c r="E77" s="328"/>
      <c r="F77" s="328"/>
      <c r="G77" s="328"/>
      <c r="H77" s="328"/>
      <c r="I77" s="328"/>
      <c r="J77" s="328"/>
      <c r="K77" s="328"/>
      <c r="L77" s="328"/>
      <c r="M77" s="328"/>
      <c r="N77" s="328"/>
      <c r="O77" s="328"/>
      <c r="P77" s="328"/>
      <c r="Q77" s="328"/>
      <c r="R77" s="328"/>
      <c r="S77" s="328"/>
      <c r="T77" s="328"/>
      <c r="U77" s="328"/>
      <c r="V77" s="328"/>
      <c r="W77" s="328"/>
      <c r="X77" s="328"/>
      <c r="Y77" s="328"/>
      <c r="Z77" s="328"/>
      <c r="AA77" s="328"/>
      <c r="AB77" s="328"/>
      <c r="AC77" s="328"/>
      <c r="AD77" s="328"/>
      <c r="AE77" s="328"/>
      <c r="AF77" s="328"/>
      <c r="AG77" s="328"/>
      <c r="AH77" s="328"/>
      <c r="AI77" s="328"/>
      <c r="AJ77" s="328"/>
      <c r="AK77" s="328"/>
      <c r="AL77" s="328"/>
      <c r="AM77" s="328"/>
      <c r="AN77" s="328"/>
      <c r="AO77" s="328"/>
      <c r="AP77" s="328"/>
      <c r="AQ77" s="328"/>
      <c r="AR77" s="328"/>
      <c r="AS77" s="328"/>
      <c r="AT77" s="328"/>
      <c r="AU77" s="328"/>
      <c r="AV77" s="328"/>
      <c r="AW77" s="328"/>
      <c r="AX77" s="328"/>
      <c r="AY77" s="328"/>
      <c r="AZ77" s="328"/>
      <c r="BA77" s="328"/>
      <c r="BB77" s="328"/>
      <c r="BC77" s="328"/>
      <c r="BD77" s="328"/>
      <c r="BE77" s="328"/>
      <c r="BF77" s="328"/>
      <c r="BG77" s="328"/>
      <c r="BH77" s="328"/>
      <c r="BI77" s="328"/>
      <c r="BJ77" s="328"/>
      <c r="BK77" s="328"/>
      <c r="BL77" s="328"/>
      <c r="BM77" s="328"/>
      <c r="BN77" s="328"/>
      <c r="BO77" s="328"/>
      <c r="BP77" s="328"/>
      <c r="BQ77" s="328"/>
      <c r="BR77" s="328"/>
      <c r="BS77" s="328"/>
      <c r="BT77" s="328"/>
      <c r="BU77" s="328"/>
      <c r="BV77" s="328"/>
      <c r="BW77" s="328"/>
      <c r="BX77" s="328"/>
      <c r="BY77" s="328"/>
      <c r="BZ77" s="328"/>
      <c r="CA77" s="328"/>
      <c r="CB77" s="328"/>
      <c r="CC77" s="328"/>
      <c r="CD77" s="328"/>
      <c r="CE77" s="328"/>
      <c r="CF77" s="328"/>
      <c r="CG77" s="328"/>
      <c r="CH77" s="328"/>
      <c r="CI77" s="328"/>
      <c r="CJ77" s="328"/>
      <c r="CK77" s="328"/>
      <c r="CL77" s="328"/>
      <c r="CM77" s="328"/>
      <c r="CN77" s="328"/>
      <c r="CO77" s="328"/>
      <c r="CP77" s="328"/>
      <c r="CQ77" s="328"/>
      <c r="CR77" s="328"/>
      <c r="CS77" s="328"/>
      <c r="CT77" s="328"/>
      <c r="CU77" s="328"/>
      <c r="CV77" s="328"/>
      <c r="CW77" s="328"/>
      <c r="CX77" s="328"/>
      <c r="CY77" s="328"/>
      <c r="CZ77" s="328"/>
      <c r="DA77" s="328"/>
      <c r="DB77" s="328"/>
      <c r="DC77" s="328"/>
    </row>
    <row r="78" spans="1:107" ht="52.5" customHeight="1">
      <c r="A78" s="329" t="s">
        <v>51</v>
      </c>
      <c r="B78" s="330"/>
      <c r="C78" s="330"/>
      <c r="D78" s="330"/>
      <c r="E78" s="330"/>
      <c r="F78" s="330"/>
      <c r="G78" s="330"/>
      <c r="H78" s="330"/>
      <c r="I78" s="330"/>
      <c r="J78" s="330"/>
      <c r="K78" s="330"/>
      <c r="L78" s="330"/>
      <c r="M78" s="330"/>
      <c r="N78" s="330"/>
      <c r="O78" s="330"/>
      <c r="P78" s="330"/>
      <c r="Q78" s="330"/>
      <c r="R78" s="330"/>
      <c r="S78" s="330"/>
      <c r="T78" s="330"/>
      <c r="U78" s="330"/>
      <c r="V78" s="330"/>
      <c r="W78" s="330"/>
      <c r="X78" s="330"/>
      <c r="Y78" s="330"/>
      <c r="Z78" s="330"/>
      <c r="AA78" s="330"/>
      <c r="AB78" s="330"/>
      <c r="AC78" s="330"/>
      <c r="AD78" s="330"/>
      <c r="AE78" s="330"/>
      <c r="AF78" s="330"/>
      <c r="AG78" s="330"/>
      <c r="AH78" s="330"/>
      <c r="AI78" s="330"/>
      <c r="AJ78" s="330"/>
      <c r="AK78" s="330"/>
      <c r="AL78" s="330"/>
      <c r="AM78" s="330"/>
      <c r="AN78" s="330"/>
      <c r="AO78" s="330"/>
      <c r="AP78" s="330"/>
      <c r="AQ78" s="330"/>
      <c r="AR78" s="330"/>
      <c r="AS78" s="330"/>
      <c r="AT78" s="330"/>
      <c r="AU78" s="330"/>
      <c r="AV78" s="330"/>
      <c r="AW78" s="330"/>
      <c r="AX78" s="330"/>
      <c r="AY78" s="330"/>
      <c r="AZ78" s="330"/>
      <c r="BA78" s="330"/>
      <c r="BB78" s="330"/>
      <c r="BC78" s="331"/>
      <c r="BD78" s="332" t="s">
        <v>4</v>
      </c>
      <c r="BE78" s="333"/>
      <c r="BF78" s="333"/>
      <c r="BG78" s="333"/>
      <c r="BH78" s="333"/>
      <c r="BI78" s="333"/>
      <c r="BJ78" s="333"/>
      <c r="BK78" s="333"/>
      <c r="BL78" s="333"/>
      <c r="BM78" s="333"/>
      <c r="BN78" s="334"/>
      <c r="BO78" s="332" t="s">
        <v>5</v>
      </c>
      <c r="BP78" s="333"/>
      <c r="BQ78" s="333"/>
      <c r="BR78" s="333"/>
      <c r="BS78" s="333"/>
      <c r="BT78" s="333"/>
      <c r="BU78" s="333"/>
      <c r="BV78" s="333"/>
      <c r="BW78" s="333"/>
      <c r="BX78" s="333"/>
      <c r="BY78" s="333"/>
      <c r="BZ78" s="333"/>
      <c r="CA78" s="333"/>
      <c r="CB78" s="333"/>
      <c r="CC78" s="333"/>
      <c r="CD78" s="333"/>
      <c r="CE78" s="333"/>
      <c r="CF78" s="333"/>
      <c r="CG78" s="333"/>
      <c r="CH78" s="333"/>
      <c r="CI78" s="334"/>
      <c r="CJ78" s="332" t="s">
        <v>6</v>
      </c>
      <c r="CK78" s="333"/>
      <c r="CL78" s="333"/>
      <c r="CM78" s="333"/>
      <c r="CN78" s="333"/>
      <c r="CO78" s="333"/>
      <c r="CP78" s="333"/>
      <c r="CQ78" s="333"/>
      <c r="CR78" s="333"/>
      <c r="CS78" s="333"/>
      <c r="CT78" s="333"/>
      <c r="CU78" s="333"/>
      <c r="CV78" s="333"/>
      <c r="CW78" s="333"/>
      <c r="CX78" s="333"/>
      <c r="CY78" s="333"/>
      <c r="CZ78" s="333"/>
      <c r="DA78" s="333"/>
      <c r="DB78" s="333"/>
      <c r="DC78" s="334"/>
    </row>
    <row r="79" spans="1:107" ht="12" customHeight="1" thickBot="1">
      <c r="A79" s="292">
        <v>1</v>
      </c>
      <c r="B79" s="293"/>
      <c r="C79" s="293"/>
      <c r="D79" s="293"/>
      <c r="E79" s="293"/>
      <c r="F79" s="293"/>
      <c r="G79" s="293"/>
      <c r="H79" s="293"/>
      <c r="I79" s="293"/>
      <c r="J79" s="293"/>
      <c r="K79" s="293"/>
      <c r="L79" s="293"/>
      <c r="M79" s="293"/>
      <c r="N79" s="293"/>
      <c r="O79" s="293"/>
      <c r="P79" s="293"/>
      <c r="Q79" s="293"/>
      <c r="R79" s="293"/>
      <c r="S79" s="293"/>
      <c r="T79" s="293"/>
      <c r="U79" s="293"/>
      <c r="V79" s="293"/>
      <c r="W79" s="293"/>
      <c r="X79" s="293"/>
      <c r="Y79" s="293"/>
      <c r="Z79" s="293"/>
      <c r="AA79" s="293"/>
      <c r="AB79" s="293"/>
      <c r="AC79" s="293"/>
      <c r="AD79" s="293"/>
      <c r="AE79" s="293"/>
      <c r="AF79" s="293"/>
      <c r="AG79" s="293"/>
      <c r="AH79" s="293"/>
      <c r="AI79" s="293"/>
      <c r="AJ79" s="293"/>
      <c r="AK79" s="293"/>
      <c r="AL79" s="293"/>
      <c r="AM79" s="293"/>
      <c r="AN79" s="293"/>
      <c r="AO79" s="293"/>
      <c r="AP79" s="293"/>
      <c r="AQ79" s="293"/>
      <c r="AR79" s="293"/>
      <c r="AS79" s="293"/>
      <c r="AT79" s="293"/>
      <c r="AU79" s="293"/>
      <c r="AV79" s="293"/>
      <c r="AW79" s="293"/>
      <c r="AX79" s="293"/>
      <c r="AY79" s="293"/>
      <c r="AZ79" s="293"/>
      <c r="BA79" s="293"/>
      <c r="BB79" s="293"/>
      <c r="BC79" s="294"/>
      <c r="BD79" s="170">
        <v>2</v>
      </c>
      <c r="BE79" s="171"/>
      <c r="BF79" s="171"/>
      <c r="BG79" s="171"/>
      <c r="BH79" s="171"/>
      <c r="BI79" s="171"/>
      <c r="BJ79" s="171"/>
      <c r="BK79" s="171"/>
      <c r="BL79" s="171"/>
      <c r="BM79" s="171"/>
      <c r="BN79" s="172"/>
      <c r="BO79" s="170">
        <v>3</v>
      </c>
      <c r="BP79" s="171"/>
      <c r="BQ79" s="171"/>
      <c r="BR79" s="171"/>
      <c r="BS79" s="171"/>
      <c r="BT79" s="171"/>
      <c r="BU79" s="171"/>
      <c r="BV79" s="171"/>
      <c r="BW79" s="171"/>
      <c r="BX79" s="171"/>
      <c r="BY79" s="171"/>
      <c r="BZ79" s="171"/>
      <c r="CA79" s="171"/>
      <c r="CB79" s="171"/>
      <c r="CC79" s="171"/>
      <c r="CD79" s="171"/>
      <c r="CE79" s="171"/>
      <c r="CF79" s="171"/>
      <c r="CG79" s="171"/>
      <c r="CH79" s="171"/>
      <c r="CI79" s="172"/>
      <c r="CJ79" s="170">
        <v>4</v>
      </c>
      <c r="CK79" s="171"/>
      <c r="CL79" s="171"/>
      <c r="CM79" s="171"/>
      <c r="CN79" s="171"/>
      <c r="CO79" s="171"/>
      <c r="CP79" s="171"/>
      <c r="CQ79" s="171"/>
      <c r="CR79" s="171"/>
      <c r="CS79" s="171"/>
      <c r="CT79" s="171"/>
      <c r="CU79" s="171"/>
      <c r="CV79" s="171"/>
      <c r="CW79" s="171"/>
      <c r="CX79" s="171"/>
      <c r="CY79" s="171"/>
      <c r="CZ79" s="171"/>
      <c r="DA79" s="171"/>
      <c r="DB79" s="171"/>
      <c r="DC79" s="172"/>
    </row>
    <row r="80" spans="1:107" ht="14.25" customHeight="1">
      <c r="A80" s="222" t="s">
        <v>53</v>
      </c>
      <c r="B80" s="223"/>
      <c r="C80" s="223"/>
      <c r="D80" s="223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/>
      <c r="X80" s="223"/>
      <c r="Y80" s="223"/>
      <c r="Z80" s="223"/>
      <c r="AA80" s="223"/>
      <c r="AB80" s="223"/>
      <c r="AC80" s="223"/>
      <c r="AD80" s="223"/>
      <c r="AE80" s="223"/>
      <c r="AF80" s="223"/>
      <c r="AG80" s="223"/>
      <c r="AH80" s="223"/>
      <c r="AI80" s="223"/>
      <c r="AJ80" s="223"/>
      <c r="AK80" s="223"/>
      <c r="AL80" s="223"/>
      <c r="AM80" s="223"/>
      <c r="AN80" s="223"/>
      <c r="AO80" s="223"/>
      <c r="AP80" s="223"/>
      <c r="AQ80" s="223"/>
      <c r="AR80" s="223"/>
      <c r="AS80" s="223"/>
      <c r="AT80" s="223"/>
      <c r="AU80" s="223"/>
      <c r="AV80" s="223"/>
      <c r="AW80" s="223"/>
      <c r="AX80" s="223"/>
      <c r="AY80" s="223"/>
      <c r="AZ80" s="223"/>
      <c r="BA80" s="223"/>
      <c r="BB80" s="223"/>
      <c r="BC80" s="223"/>
      <c r="BD80" s="224" t="s">
        <v>105</v>
      </c>
      <c r="BE80" s="225"/>
      <c r="BF80" s="225"/>
      <c r="BG80" s="225"/>
      <c r="BH80" s="225"/>
      <c r="BI80" s="225"/>
      <c r="BJ80" s="225"/>
      <c r="BK80" s="225"/>
      <c r="BL80" s="225"/>
      <c r="BM80" s="225"/>
      <c r="BN80" s="226"/>
      <c r="BO80" s="339"/>
      <c r="BP80" s="340"/>
      <c r="BQ80" s="340"/>
      <c r="BR80" s="340"/>
      <c r="BS80" s="340"/>
      <c r="BT80" s="340"/>
      <c r="BU80" s="340"/>
      <c r="BV80" s="340"/>
      <c r="BW80" s="340"/>
      <c r="BX80" s="340"/>
      <c r="BY80" s="340"/>
      <c r="BZ80" s="340"/>
      <c r="CA80" s="340"/>
      <c r="CB80" s="340"/>
      <c r="CC80" s="340"/>
      <c r="CD80" s="340"/>
      <c r="CE80" s="340"/>
      <c r="CF80" s="340"/>
      <c r="CG80" s="340"/>
      <c r="CH80" s="340"/>
      <c r="CI80" s="341"/>
      <c r="CJ80" s="342"/>
      <c r="CK80" s="343"/>
      <c r="CL80" s="343"/>
      <c r="CM80" s="343"/>
      <c r="CN80" s="343"/>
      <c r="CO80" s="343"/>
      <c r="CP80" s="343"/>
      <c r="CQ80" s="343"/>
      <c r="CR80" s="343"/>
      <c r="CS80" s="343"/>
      <c r="CT80" s="343"/>
      <c r="CU80" s="343"/>
      <c r="CV80" s="343"/>
      <c r="CW80" s="343"/>
      <c r="CX80" s="343"/>
      <c r="CY80" s="343"/>
      <c r="CZ80" s="343"/>
      <c r="DA80" s="343"/>
      <c r="DB80" s="343"/>
      <c r="DC80" s="344"/>
    </row>
    <row r="81" spans="1:107" ht="15">
      <c r="A81" s="14"/>
      <c r="B81" s="241" t="s">
        <v>54</v>
      </c>
      <c r="C81" s="241"/>
      <c r="D81" s="241"/>
      <c r="E81" s="241"/>
      <c r="F81" s="241"/>
      <c r="G81" s="241"/>
      <c r="H81" s="241"/>
      <c r="I81" s="241"/>
      <c r="J81" s="241"/>
      <c r="K81" s="241"/>
      <c r="L81" s="241"/>
      <c r="M81" s="241"/>
      <c r="N81" s="241"/>
      <c r="O81" s="241"/>
      <c r="P81" s="241"/>
      <c r="Q81" s="241"/>
      <c r="R81" s="241"/>
      <c r="S81" s="241"/>
      <c r="T81" s="241"/>
      <c r="U81" s="241"/>
      <c r="V81" s="241"/>
      <c r="W81" s="241"/>
      <c r="X81" s="241"/>
      <c r="Y81" s="241"/>
      <c r="Z81" s="241"/>
      <c r="AA81" s="241"/>
      <c r="AB81" s="241"/>
      <c r="AC81" s="241"/>
      <c r="AD81" s="241"/>
      <c r="AE81" s="241"/>
      <c r="AF81" s="241"/>
      <c r="AG81" s="241"/>
      <c r="AH81" s="241"/>
      <c r="AI81" s="241"/>
      <c r="AJ81" s="241"/>
      <c r="AK81" s="241"/>
      <c r="AL81" s="241"/>
      <c r="AM81" s="241"/>
      <c r="AN81" s="241"/>
      <c r="AO81" s="241"/>
      <c r="AP81" s="241"/>
      <c r="AQ81" s="241"/>
      <c r="AR81" s="241"/>
      <c r="AS81" s="241"/>
      <c r="AT81" s="241"/>
      <c r="AU81" s="241"/>
      <c r="AV81" s="241"/>
      <c r="AW81" s="241"/>
      <c r="AX81" s="241"/>
      <c r="AY81" s="241"/>
      <c r="AZ81" s="241"/>
      <c r="BA81" s="241"/>
      <c r="BB81" s="241"/>
      <c r="BC81" s="15"/>
      <c r="BD81" s="227"/>
      <c r="BE81" s="228"/>
      <c r="BF81" s="228"/>
      <c r="BG81" s="228"/>
      <c r="BH81" s="228"/>
      <c r="BI81" s="228"/>
      <c r="BJ81" s="228"/>
      <c r="BK81" s="228"/>
      <c r="BL81" s="228"/>
      <c r="BM81" s="228"/>
      <c r="BN81" s="229"/>
      <c r="BO81" s="278"/>
      <c r="BP81" s="279"/>
      <c r="BQ81" s="279"/>
      <c r="BR81" s="279"/>
      <c r="BS81" s="279"/>
      <c r="BT81" s="279"/>
      <c r="BU81" s="279"/>
      <c r="BV81" s="279"/>
      <c r="BW81" s="279"/>
      <c r="BX81" s="279"/>
      <c r="BY81" s="279"/>
      <c r="BZ81" s="279"/>
      <c r="CA81" s="279"/>
      <c r="CB81" s="279"/>
      <c r="CC81" s="279"/>
      <c r="CD81" s="279"/>
      <c r="CE81" s="279"/>
      <c r="CF81" s="279"/>
      <c r="CG81" s="279"/>
      <c r="CH81" s="279"/>
      <c r="CI81" s="280"/>
      <c r="CJ81" s="285"/>
      <c r="CK81" s="165"/>
      <c r="CL81" s="165"/>
      <c r="CM81" s="165"/>
      <c r="CN81" s="165"/>
      <c r="CO81" s="165"/>
      <c r="CP81" s="165"/>
      <c r="CQ81" s="165"/>
      <c r="CR81" s="165"/>
      <c r="CS81" s="165"/>
      <c r="CT81" s="165"/>
      <c r="CU81" s="165"/>
      <c r="CV81" s="165"/>
      <c r="CW81" s="165"/>
      <c r="CX81" s="165"/>
      <c r="CY81" s="165"/>
      <c r="CZ81" s="165"/>
      <c r="DA81" s="165"/>
      <c r="DB81" s="165"/>
      <c r="DC81" s="287"/>
    </row>
    <row r="82" spans="1:107" ht="15">
      <c r="A82" s="18"/>
      <c r="B82" s="253" t="s">
        <v>55</v>
      </c>
      <c r="C82" s="253"/>
      <c r="D82" s="253"/>
      <c r="E82" s="253"/>
      <c r="F82" s="253"/>
      <c r="G82" s="253"/>
      <c r="H82" s="253"/>
      <c r="I82" s="253"/>
      <c r="J82" s="253"/>
      <c r="K82" s="253"/>
      <c r="L82" s="253"/>
      <c r="M82" s="253"/>
      <c r="N82" s="253"/>
      <c r="O82" s="253"/>
      <c r="P82" s="253"/>
      <c r="Q82" s="253"/>
      <c r="R82" s="253"/>
      <c r="S82" s="253"/>
      <c r="T82" s="253"/>
      <c r="U82" s="253"/>
      <c r="V82" s="253"/>
      <c r="W82" s="253"/>
      <c r="X82" s="253"/>
      <c r="Y82" s="253"/>
      <c r="Z82" s="253"/>
      <c r="AA82" s="253"/>
      <c r="AB82" s="253"/>
      <c r="AC82" s="253"/>
      <c r="AD82" s="253"/>
      <c r="AE82" s="253"/>
      <c r="AF82" s="253"/>
      <c r="AG82" s="253"/>
      <c r="AH82" s="253"/>
      <c r="AI82" s="253"/>
      <c r="AJ82" s="253"/>
      <c r="AK82" s="253"/>
      <c r="AL82" s="253"/>
      <c r="AM82" s="253"/>
      <c r="AN82" s="253"/>
      <c r="AO82" s="253"/>
      <c r="AP82" s="253"/>
      <c r="AQ82" s="253"/>
      <c r="AR82" s="253"/>
      <c r="AS82" s="253"/>
      <c r="AT82" s="253"/>
      <c r="AU82" s="253"/>
      <c r="AV82" s="253"/>
      <c r="AW82" s="253"/>
      <c r="AX82" s="253"/>
      <c r="AY82" s="253"/>
      <c r="AZ82" s="253"/>
      <c r="BA82" s="253"/>
      <c r="BB82" s="253"/>
      <c r="BC82" s="19"/>
      <c r="BD82" s="176" t="s">
        <v>182</v>
      </c>
      <c r="BE82" s="177"/>
      <c r="BF82" s="177"/>
      <c r="BG82" s="177"/>
      <c r="BH82" s="177"/>
      <c r="BI82" s="177"/>
      <c r="BJ82" s="177"/>
      <c r="BK82" s="177"/>
      <c r="BL82" s="177"/>
      <c r="BM82" s="177"/>
      <c r="BN82" s="178"/>
      <c r="BO82" s="335"/>
      <c r="BP82" s="336"/>
      <c r="BQ82" s="336"/>
      <c r="BR82" s="336"/>
      <c r="BS82" s="336"/>
      <c r="BT82" s="336"/>
      <c r="BU82" s="336"/>
      <c r="BV82" s="336"/>
      <c r="BW82" s="336"/>
      <c r="BX82" s="336"/>
      <c r="BY82" s="336"/>
      <c r="BZ82" s="336"/>
      <c r="CA82" s="336"/>
      <c r="CB82" s="336"/>
      <c r="CC82" s="336"/>
      <c r="CD82" s="336"/>
      <c r="CE82" s="336"/>
      <c r="CF82" s="336"/>
      <c r="CG82" s="336"/>
      <c r="CH82" s="336"/>
      <c r="CI82" s="337"/>
      <c r="CJ82" s="335"/>
      <c r="CK82" s="336"/>
      <c r="CL82" s="336"/>
      <c r="CM82" s="336"/>
      <c r="CN82" s="336"/>
      <c r="CO82" s="336"/>
      <c r="CP82" s="336"/>
      <c r="CQ82" s="336"/>
      <c r="CR82" s="336"/>
      <c r="CS82" s="336"/>
      <c r="CT82" s="336"/>
      <c r="CU82" s="336"/>
      <c r="CV82" s="336"/>
      <c r="CW82" s="336"/>
      <c r="CX82" s="336"/>
      <c r="CY82" s="336"/>
      <c r="CZ82" s="336"/>
      <c r="DA82" s="336"/>
      <c r="DB82" s="336"/>
      <c r="DC82" s="338"/>
    </row>
    <row r="83" spans="1:107" ht="15">
      <c r="A83" s="18"/>
      <c r="B83" s="253" t="s">
        <v>73</v>
      </c>
      <c r="C83" s="253"/>
      <c r="D83" s="253"/>
      <c r="E83" s="253"/>
      <c r="F83" s="253"/>
      <c r="G83" s="253"/>
      <c r="H83" s="253"/>
      <c r="I83" s="253"/>
      <c r="J83" s="253"/>
      <c r="K83" s="253"/>
      <c r="L83" s="253"/>
      <c r="M83" s="253"/>
      <c r="N83" s="253"/>
      <c r="O83" s="253"/>
      <c r="P83" s="253"/>
      <c r="Q83" s="253"/>
      <c r="R83" s="253"/>
      <c r="S83" s="253"/>
      <c r="T83" s="253"/>
      <c r="U83" s="253"/>
      <c r="V83" s="253"/>
      <c r="W83" s="253"/>
      <c r="X83" s="253"/>
      <c r="Y83" s="253"/>
      <c r="Z83" s="253"/>
      <c r="AA83" s="253"/>
      <c r="AB83" s="253"/>
      <c r="AC83" s="253"/>
      <c r="AD83" s="253"/>
      <c r="AE83" s="253"/>
      <c r="AF83" s="253"/>
      <c r="AG83" s="253"/>
      <c r="AH83" s="253"/>
      <c r="AI83" s="253"/>
      <c r="AJ83" s="253"/>
      <c r="AK83" s="253"/>
      <c r="AL83" s="253"/>
      <c r="AM83" s="253"/>
      <c r="AN83" s="253"/>
      <c r="AO83" s="253"/>
      <c r="AP83" s="253"/>
      <c r="AQ83" s="253"/>
      <c r="AR83" s="253"/>
      <c r="AS83" s="253"/>
      <c r="AT83" s="253"/>
      <c r="AU83" s="253"/>
      <c r="AV83" s="253"/>
      <c r="AW83" s="253"/>
      <c r="AX83" s="253"/>
      <c r="AY83" s="253"/>
      <c r="AZ83" s="253"/>
      <c r="BA83" s="253"/>
      <c r="BB83" s="253"/>
      <c r="BC83" s="19"/>
      <c r="BD83" s="176" t="s">
        <v>106</v>
      </c>
      <c r="BE83" s="177"/>
      <c r="BF83" s="177"/>
      <c r="BG83" s="177"/>
      <c r="BH83" s="177"/>
      <c r="BI83" s="177"/>
      <c r="BJ83" s="177"/>
      <c r="BK83" s="177"/>
      <c r="BL83" s="177"/>
      <c r="BM83" s="177"/>
      <c r="BN83" s="178"/>
      <c r="BO83" s="345">
        <v>1731.9</v>
      </c>
      <c r="BP83" s="346"/>
      <c r="BQ83" s="346"/>
      <c r="BR83" s="346"/>
      <c r="BS83" s="346"/>
      <c r="BT83" s="346"/>
      <c r="BU83" s="346"/>
      <c r="BV83" s="346"/>
      <c r="BW83" s="346"/>
      <c r="BX83" s="346"/>
      <c r="BY83" s="346"/>
      <c r="BZ83" s="346"/>
      <c r="CA83" s="346"/>
      <c r="CB83" s="346"/>
      <c r="CC83" s="346"/>
      <c r="CD83" s="346"/>
      <c r="CE83" s="346"/>
      <c r="CF83" s="346"/>
      <c r="CG83" s="346"/>
      <c r="CH83" s="346"/>
      <c r="CI83" s="347"/>
      <c r="CJ83" s="345">
        <v>2182.6</v>
      </c>
      <c r="CK83" s="346"/>
      <c r="CL83" s="346"/>
      <c r="CM83" s="346"/>
      <c r="CN83" s="346"/>
      <c r="CO83" s="346"/>
      <c r="CP83" s="346"/>
      <c r="CQ83" s="346"/>
      <c r="CR83" s="346"/>
      <c r="CS83" s="346"/>
      <c r="CT83" s="346"/>
      <c r="CU83" s="346"/>
      <c r="CV83" s="346"/>
      <c r="CW83" s="346"/>
      <c r="CX83" s="346"/>
      <c r="CY83" s="346"/>
      <c r="CZ83" s="346"/>
      <c r="DA83" s="346"/>
      <c r="DB83" s="346"/>
      <c r="DC83" s="348"/>
    </row>
    <row r="84" spans="1:107" ht="15">
      <c r="A84" s="18"/>
      <c r="B84" s="253" t="s">
        <v>74</v>
      </c>
      <c r="C84" s="253"/>
      <c r="D84" s="253"/>
      <c r="E84" s="253"/>
      <c r="F84" s="253"/>
      <c r="G84" s="253"/>
      <c r="H84" s="253"/>
      <c r="I84" s="253"/>
      <c r="J84" s="253"/>
      <c r="K84" s="253"/>
      <c r="L84" s="253"/>
      <c r="M84" s="253"/>
      <c r="N84" s="253"/>
      <c r="O84" s="253"/>
      <c r="P84" s="253"/>
      <c r="Q84" s="253"/>
      <c r="R84" s="253"/>
      <c r="S84" s="253"/>
      <c r="T84" s="253"/>
      <c r="U84" s="253"/>
      <c r="V84" s="253"/>
      <c r="W84" s="253"/>
      <c r="X84" s="253"/>
      <c r="Y84" s="253"/>
      <c r="Z84" s="253"/>
      <c r="AA84" s="253"/>
      <c r="AB84" s="253"/>
      <c r="AC84" s="253"/>
      <c r="AD84" s="253"/>
      <c r="AE84" s="253"/>
      <c r="AF84" s="253"/>
      <c r="AG84" s="253"/>
      <c r="AH84" s="253"/>
      <c r="AI84" s="253"/>
      <c r="AJ84" s="253"/>
      <c r="AK84" s="253"/>
      <c r="AL84" s="253"/>
      <c r="AM84" s="253"/>
      <c r="AN84" s="253"/>
      <c r="AO84" s="253"/>
      <c r="AP84" s="253"/>
      <c r="AQ84" s="253"/>
      <c r="AR84" s="253"/>
      <c r="AS84" s="253"/>
      <c r="AT84" s="253"/>
      <c r="AU84" s="253"/>
      <c r="AV84" s="253"/>
      <c r="AW84" s="253"/>
      <c r="AX84" s="253"/>
      <c r="AY84" s="253"/>
      <c r="AZ84" s="253"/>
      <c r="BA84" s="253"/>
      <c r="BB84" s="253"/>
      <c r="BC84" s="19"/>
      <c r="BD84" s="176" t="s">
        <v>107</v>
      </c>
      <c r="BE84" s="177"/>
      <c r="BF84" s="177"/>
      <c r="BG84" s="177"/>
      <c r="BH84" s="177"/>
      <c r="BI84" s="177"/>
      <c r="BJ84" s="177"/>
      <c r="BK84" s="177"/>
      <c r="BL84" s="177"/>
      <c r="BM84" s="177"/>
      <c r="BN84" s="178"/>
      <c r="BO84" s="292"/>
      <c r="BP84" s="293"/>
      <c r="BQ84" s="293"/>
      <c r="BR84" s="293"/>
      <c r="BS84" s="293"/>
      <c r="BT84" s="293"/>
      <c r="BU84" s="293"/>
      <c r="BV84" s="293"/>
      <c r="BW84" s="293"/>
      <c r="BX84" s="293"/>
      <c r="BY84" s="293"/>
      <c r="BZ84" s="293"/>
      <c r="CA84" s="293"/>
      <c r="CB84" s="293"/>
      <c r="CC84" s="293"/>
      <c r="CD84" s="293"/>
      <c r="CE84" s="293"/>
      <c r="CF84" s="293"/>
      <c r="CG84" s="293"/>
      <c r="CH84" s="293"/>
      <c r="CI84" s="294"/>
      <c r="CJ84" s="292"/>
      <c r="CK84" s="293"/>
      <c r="CL84" s="293"/>
      <c r="CM84" s="293"/>
      <c r="CN84" s="293"/>
      <c r="CO84" s="293"/>
      <c r="CP84" s="293"/>
      <c r="CQ84" s="293"/>
      <c r="CR84" s="293"/>
      <c r="CS84" s="293"/>
      <c r="CT84" s="293"/>
      <c r="CU84" s="293"/>
      <c r="CV84" s="293"/>
      <c r="CW84" s="293"/>
      <c r="CX84" s="293"/>
      <c r="CY84" s="293"/>
      <c r="CZ84" s="293"/>
      <c r="DA84" s="293"/>
      <c r="DB84" s="293"/>
      <c r="DC84" s="295"/>
    </row>
    <row r="85" spans="1:107" ht="14.25" customHeight="1">
      <c r="A85" s="16"/>
      <c r="B85" s="17"/>
      <c r="C85" s="17"/>
      <c r="D85" s="17"/>
      <c r="E85" s="17"/>
      <c r="F85" s="277" t="s">
        <v>17</v>
      </c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  <c r="AA85" s="277"/>
      <c r="AB85" s="277"/>
      <c r="AC85" s="277"/>
      <c r="AD85" s="277"/>
      <c r="AE85" s="277"/>
      <c r="AF85" s="277"/>
      <c r="AG85" s="277"/>
      <c r="AH85" s="277"/>
      <c r="AI85" s="277"/>
      <c r="AJ85" s="277"/>
      <c r="AK85" s="277"/>
      <c r="AL85" s="277"/>
      <c r="AM85" s="277"/>
      <c r="AN85" s="277"/>
      <c r="AO85" s="277"/>
      <c r="AP85" s="277"/>
      <c r="AQ85" s="277"/>
      <c r="AR85" s="277"/>
      <c r="AS85" s="277"/>
      <c r="AT85" s="277"/>
      <c r="AU85" s="277"/>
      <c r="AV85" s="277"/>
      <c r="AW85" s="277"/>
      <c r="AX85" s="277"/>
      <c r="AY85" s="277"/>
      <c r="AZ85" s="277"/>
      <c r="BA85" s="277"/>
      <c r="BB85" s="277"/>
      <c r="BC85" s="17"/>
      <c r="BD85" s="213" t="s">
        <v>183</v>
      </c>
      <c r="BE85" s="214"/>
      <c r="BF85" s="214"/>
      <c r="BG85" s="214"/>
      <c r="BH85" s="214"/>
      <c r="BI85" s="214"/>
      <c r="BJ85" s="214"/>
      <c r="BK85" s="214"/>
      <c r="BL85" s="214"/>
      <c r="BM85" s="214"/>
      <c r="BN85" s="215"/>
      <c r="BO85" s="170"/>
      <c r="BP85" s="171"/>
      <c r="BQ85" s="171"/>
      <c r="BR85" s="171"/>
      <c r="BS85" s="171"/>
      <c r="BT85" s="171"/>
      <c r="BU85" s="171"/>
      <c r="BV85" s="171"/>
      <c r="BW85" s="171"/>
      <c r="BX85" s="171"/>
      <c r="BY85" s="171"/>
      <c r="BZ85" s="171"/>
      <c r="CA85" s="171"/>
      <c r="CB85" s="171"/>
      <c r="CC85" s="171"/>
      <c r="CD85" s="171"/>
      <c r="CE85" s="171"/>
      <c r="CF85" s="171"/>
      <c r="CG85" s="171"/>
      <c r="CH85" s="171"/>
      <c r="CI85" s="172"/>
      <c r="CJ85" s="170"/>
      <c r="CK85" s="171"/>
      <c r="CL85" s="171"/>
      <c r="CM85" s="171"/>
      <c r="CN85" s="171"/>
      <c r="CO85" s="171"/>
      <c r="CP85" s="171"/>
      <c r="CQ85" s="171"/>
      <c r="CR85" s="171"/>
      <c r="CS85" s="171"/>
      <c r="CT85" s="171"/>
      <c r="CU85" s="171"/>
      <c r="CV85" s="171"/>
      <c r="CW85" s="171"/>
      <c r="CX85" s="171"/>
      <c r="CY85" s="171"/>
      <c r="CZ85" s="171"/>
      <c r="DA85" s="171"/>
      <c r="DB85" s="171"/>
      <c r="DC85" s="281"/>
    </row>
    <row r="86" spans="1:107" ht="27" customHeight="1">
      <c r="A86" s="14"/>
      <c r="B86" s="15"/>
      <c r="C86" s="15"/>
      <c r="D86" s="242" t="s">
        <v>75</v>
      </c>
      <c r="E86" s="242"/>
      <c r="F86" s="242"/>
      <c r="G86" s="242"/>
      <c r="H86" s="242"/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2"/>
      <c r="U86" s="242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  <c r="AJ86" s="242"/>
      <c r="AK86" s="242"/>
      <c r="AL86" s="242"/>
      <c r="AM86" s="242"/>
      <c r="AN86" s="242"/>
      <c r="AO86" s="242"/>
      <c r="AP86" s="242"/>
      <c r="AQ86" s="242"/>
      <c r="AR86" s="242"/>
      <c r="AS86" s="242"/>
      <c r="AT86" s="242"/>
      <c r="AU86" s="242"/>
      <c r="AV86" s="242"/>
      <c r="AW86" s="242"/>
      <c r="AX86" s="242"/>
      <c r="AY86" s="242"/>
      <c r="AZ86" s="242"/>
      <c r="BA86" s="242"/>
      <c r="BB86" s="242"/>
      <c r="BC86" s="15"/>
      <c r="BD86" s="227"/>
      <c r="BE86" s="228"/>
      <c r="BF86" s="228"/>
      <c r="BG86" s="228"/>
      <c r="BH86" s="228"/>
      <c r="BI86" s="228"/>
      <c r="BJ86" s="228"/>
      <c r="BK86" s="228"/>
      <c r="BL86" s="228"/>
      <c r="BM86" s="228"/>
      <c r="BN86" s="229"/>
      <c r="BO86" s="278"/>
      <c r="BP86" s="279"/>
      <c r="BQ86" s="279"/>
      <c r="BR86" s="279"/>
      <c r="BS86" s="279"/>
      <c r="BT86" s="279"/>
      <c r="BU86" s="279"/>
      <c r="BV86" s="279"/>
      <c r="BW86" s="279"/>
      <c r="BX86" s="279"/>
      <c r="BY86" s="279"/>
      <c r="BZ86" s="279"/>
      <c r="CA86" s="279"/>
      <c r="CB86" s="279"/>
      <c r="CC86" s="279"/>
      <c r="CD86" s="279"/>
      <c r="CE86" s="279"/>
      <c r="CF86" s="279"/>
      <c r="CG86" s="279"/>
      <c r="CH86" s="279"/>
      <c r="CI86" s="280"/>
      <c r="CJ86" s="278"/>
      <c r="CK86" s="279"/>
      <c r="CL86" s="279"/>
      <c r="CM86" s="279"/>
      <c r="CN86" s="279"/>
      <c r="CO86" s="279"/>
      <c r="CP86" s="279"/>
      <c r="CQ86" s="279"/>
      <c r="CR86" s="279"/>
      <c r="CS86" s="279"/>
      <c r="CT86" s="279"/>
      <c r="CU86" s="279"/>
      <c r="CV86" s="279"/>
      <c r="CW86" s="279"/>
      <c r="CX86" s="279"/>
      <c r="CY86" s="279"/>
      <c r="CZ86" s="279"/>
      <c r="DA86" s="279"/>
      <c r="DB86" s="279"/>
      <c r="DC86" s="282"/>
    </row>
    <row r="87" spans="1:107" ht="27" customHeight="1">
      <c r="A87" s="14"/>
      <c r="B87" s="15"/>
      <c r="C87" s="15"/>
      <c r="D87" s="242" t="s">
        <v>76</v>
      </c>
      <c r="E87" s="242"/>
      <c r="F87" s="242"/>
      <c r="G87" s="242"/>
      <c r="H87" s="242"/>
      <c r="I87" s="242"/>
      <c r="J87" s="242"/>
      <c r="K87" s="242"/>
      <c r="L87" s="242"/>
      <c r="M87" s="242"/>
      <c r="N87" s="242"/>
      <c r="O87" s="242"/>
      <c r="P87" s="242"/>
      <c r="Q87" s="242"/>
      <c r="R87" s="242"/>
      <c r="S87" s="242"/>
      <c r="T87" s="242"/>
      <c r="U87" s="242"/>
      <c r="V87" s="242"/>
      <c r="W87" s="242"/>
      <c r="X87" s="242"/>
      <c r="Y87" s="242"/>
      <c r="Z87" s="242"/>
      <c r="AA87" s="242"/>
      <c r="AB87" s="242"/>
      <c r="AC87" s="242"/>
      <c r="AD87" s="242"/>
      <c r="AE87" s="242"/>
      <c r="AF87" s="242"/>
      <c r="AG87" s="242"/>
      <c r="AH87" s="242"/>
      <c r="AI87" s="242"/>
      <c r="AJ87" s="242"/>
      <c r="AK87" s="242"/>
      <c r="AL87" s="242"/>
      <c r="AM87" s="242"/>
      <c r="AN87" s="242"/>
      <c r="AO87" s="242"/>
      <c r="AP87" s="242"/>
      <c r="AQ87" s="242"/>
      <c r="AR87" s="242"/>
      <c r="AS87" s="242"/>
      <c r="AT87" s="242"/>
      <c r="AU87" s="242"/>
      <c r="AV87" s="242"/>
      <c r="AW87" s="242"/>
      <c r="AX87" s="242"/>
      <c r="AY87" s="242"/>
      <c r="AZ87" s="242"/>
      <c r="BA87" s="242"/>
      <c r="BB87" s="242"/>
      <c r="BC87" s="15"/>
      <c r="BD87" s="227" t="s">
        <v>184</v>
      </c>
      <c r="BE87" s="228"/>
      <c r="BF87" s="228"/>
      <c r="BG87" s="228"/>
      <c r="BH87" s="228"/>
      <c r="BI87" s="228"/>
      <c r="BJ87" s="228"/>
      <c r="BK87" s="228"/>
      <c r="BL87" s="228"/>
      <c r="BM87" s="228"/>
      <c r="BN87" s="229"/>
      <c r="BO87" s="349"/>
      <c r="BP87" s="350"/>
      <c r="BQ87" s="350"/>
      <c r="BR87" s="350"/>
      <c r="BS87" s="350"/>
      <c r="BT87" s="350"/>
      <c r="BU87" s="350"/>
      <c r="BV87" s="350"/>
      <c r="BW87" s="350"/>
      <c r="BX87" s="350"/>
      <c r="BY87" s="350"/>
      <c r="BZ87" s="350"/>
      <c r="CA87" s="350"/>
      <c r="CB87" s="350"/>
      <c r="CC87" s="350"/>
      <c r="CD87" s="350"/>
      <c r="CE87" s="350"/>
      <c r="CF87" s="350"/>
      <c r="CG87" s="350"/>
      <c r="CH87" s="350"/>
      <c r="CI87" s="351"/>
      <c r="CJ87" s="349"/>
      <c r="CK87" s="350"/>
      <c r="CL87" s="350"/>
      <c r="CM87" s="350"/>
      <c r="CN87" s="350"/>
      <c r="CO87" s="350"/>
      <c r="CP87" s="350"/>
      <c r="CQ87" s="350"/>
      <c r="CR87" s="350"/>
      <c r="CS87" s="350"/>
      <c r="CT87" s="350"/>
      <c r="CU87" s="350"/>
      <c r="CV87" s="350"/>
      <c r="CW87" s="350"/>
      <c r="CX87" s="350"/>
      <c r="CY87" s="350"/>
      <c r="CZ87" s="350"/>
      <c r="DA87" s="350"/>
      <c r="DB87" s="350"/>
      <c r="DC87" s="352"/>
    </row>
    <row r="88" spans="1:107" ht="17.25" customHeight="1">
      <c r="A88" s="292" t="s">
        <v>172</v>
      </c>
      <c r="B88" s="293"/>
      <c r="C88" s="293"/>
      <c r="D88" s="293"/>
      <c r="E88" s="293"/>
      <c r="F88" s="293"/>
      <c r="G88" s="293"/>
      <c r="H88" s="293"/>
      <c r="I88" s="293"/>
      <c r="J88" s="293"/>
      <c r="K88" s="293"/>
      <c r="L88" s="293"/>
      <c r="M88" s="293"/>
      <c r="N88" s="293"/>
      <c r="O88" s="293"/>
      <c r="P88" s="293"/>
      <c r="Q88" s="293"/>
      <c r="R88" s="293"/>
      <c r="S88" s="293"/>
      <c r="T88" s="293"/>
      <c r="U88" s="293"/>
      <c r="V88" s="293"/>
      <c r="W88" s="293"/>
      <c r="X88" s="293"/>
      <c r="Y88" s="293"/>
      <c r="Z88" s="293"/>
      <c r="AA88" s="293"/>
      <c r="AB88" s="293"/>
      <c r="AC88" s="293"/>
      <c r="AD88" s="293"/>
      <c r="AE88" s="293"/>
      <c r="AF88" s="293"/>
      <c r="AG88" s="293"/>
      <c r="AH88" s="293"/>
      <c r="AI88" s="293"/>
      <c r="AJ88" s="293"/>
      <c r="AK88" s="293"/>
      <c r="AL88" s="293"/>
      <c r="AM88" s="293"/>
      <c r="AN88" s="293"/>
      <c r="AO88" s="293"/>
      <c r="AP88" s="293"/>
      <c r="AQ88" s="293"/>
      <c r="AR88" s="293"/>
      <c r="AS88" s="293"/>
      <c r="AT88" s="293"/>
      <c r="AU88" s="293"/>
      <c r="AV88" s="293"/>
      <c r="AW88" s="293"/>
      <c r="AX88" s="293"/>
      <c r="AY88" s="293"/>
      <c r="AZ88" s="293"/>
      <c r="BA88" s="293"/>
      <c r="BB88" s="293"/>
      <c r="BC88" s="295"/>
      <c r="BD88" s="176" t="s">
        <v>185</v>
      </c>
      <c r="BE88" s="177"/>
      <c r="BF88" s="177"/>
      <c r="BG88" s="177"/>
      <c r="BH88" s="177"/>
      <c r="BI88" s="177"/>
      <c r="BJ88" s="177"/>
      <c r="BK88" s="177"/>
      <c r="BL88" s="177"/>
      <c r="BM88" s="177"/>
      <c r="BN88" s="178"/>
      <c r="BO88" s="216">
        <v>-578.9</v>
      </c>
      <c r="BP88" s="217"/>
      <c r="BQ88" s="217"/>
      <c r="BR88" s="217"/>
      <c r="BS88" s="217"/>
      <c r="BT88" s="217"/>
      <c r="BU88" s="217"/>
      <c r="BV88" s="217"/>
      <c r="BW88" s="217"/>
      <c r="BX88" s="217"/>
      <c r="BY88" s="217"/>
      <c r="BZ88" s="217"/>
      <c r="CA88" s="217"/>
      <c r="CB88" s="217"/>
      <c r="CC88" s="217"/>
      <c r="CD88" s="217"/>
      <c r="CE88" s="217"/>
      <c r="CF88" s="217"/>
      <c r="CG88" s="217"/>
      <c r="CH88" s="217"/>
      <c r="CI88" s="218"/>
      <c r="CJ88" s="216">
        <v>-215.4</v>
      </c>
      <c r="CK88" s="217"/>
      <c r="CL88" s="217"/>
      <c r="CM88" s="217"/>
      <c r="CN88" s="217"/>
      <c r="CO88" s="217"/>
      <c r="CP88" s="217"/>
      <c r="CQ88" s="217"/>
      <c r="CR88" s="217"/>
      <c r="CS88" s="217"/>
      <c r="CT88" s="217"/>
      <c r="CU88" s="217"/>
      <c r="CV88" s="217"/>
      <c r="CW88" s="217"/>
      <c r="CX88" s="217"/>
      <c r="CY88" s="217"/>
      <c r="CZ88" s="217"/>
      <c r="DA88" s="217"/>
      <c r="DB88" s="217"/>
      <c r="DC88" s="254"/>
    </row>
    <row r="89" spans="1:107" ht="17.25" customHeight="1">
      <c r="A89" s="296" t="s">
        <v>173</v>
      </c>
      <c r="B89" s="297"/>
      <c r="C89" s="297"/>
      <c r="D89" s="297"/>
      <c r="E89" s="297"/>
      <c r="F89" s="297"/>
      <c r="G89" s="297"/>
      <c r="H89" s="297"/>
      <c r="I89" s="297"/>
      <c r="J89" s="297"/>
      <c r="K89" s="297"/>
      <c r="L89" s="297"/>
      <c r="M89" s="297"/>
      <c r="N89" s="297"/>
      <c r="O89" s="297"/>
      <c r="P89" s="297"/>
      <c r="Q89" s="297"/>
      <c r="R89" s="297"/>
      <c r="S89" s="297"/>
      <c r="T89" s="297"/>
      <c r="U89" s="297"/>
      <c r="V89" s="297"/>
      <c r="W89" s="297"/>
      <c r="X89" s="297"/>
      <c r="Y89" s="297"/>
      <c r="Z89" s="297"/>
      <c r="AA89" s="297"/>
      <c r="AB89" s="297"/>
      <c r="AC89" s="297"/>
      <c r="AD89" s="297"/>
      <c r="AE89" s="297"/>
      <c r="AF89" s="297"/>
      <c r="AG89" s="297"/>
      <c r="AH89" s="297"/>
      <c r="AI89" s="297"/>
      <c r="AJ89" s="297"/>
      <c r="AK89" s="297"/>
      <c r="AL89" s="297"/>
      <c r="AM89" s="297"/>
      <c r="AN89" s="297"/>
      <c r="AO89" s="297"/>
      <c r="AP89" s="297"/>
      <c r="AQ89" s="297"/>
      <c r="AR89" s="297"/>
      <c r="AS89" s="297"/>
      <c r="AT89" s="297"/>
      <c r="AU89" s="297"/>
      <c r="AV89" s="297"/>
      <c r="AW89" s="297"/>
      <c r="AX89" s="297"/>
      <c r="AY89" s="297"/>
      <c r="AZ89" s="297"/>
      <c r="BA89" s="297"/>
      <c r="BB89" s="297"/>
      <c r="BC89" s="318"/>
      <c r="BD89" s="176" t="s">
        <v>186</v>
      </c>
      <c r="BE89" s="177"/>
      <c r="BF89" s="177"/>
      <c r="BG89" s="177"/>
      <c r="BH89" s="177"/>
      <c r="BI89" s="177"/>
      <c r="BJ89" s="177"/>
      <c r="BK89" s="177"/>
      <c r="BL89" s="177"/>
      <c r="BM89" s="177"/>
      <c r="BN89" s="178"/>
      <c r="BO89" s="292"/>
      <c r="BP89" s="293"/>
      <c r="BQ89" s="293"/>
      <c r="BR89" s="293"/>
      <c r="BS89" s="293"/>
      <c r="BT89" s="293"/>
      <c r="BU89" s="293"/>
      <c r="BV89" s="293"/>
      <c r="BW89" s="293"/>
      <c r="BX89" s="293"/>
      <c r="BY89" s="293"/>
      <c r="BZ89" s="293"/>
      <c r="CA89" s="293"/>
      <c r="CB89" s="293"/>
      <c r="CC89" s="293"/>
      <c r="CD89" s="293"/>
      <c r="CE89" s="293"/>
      <c r="CF89" s="293"/>
      <c r="CG89" s="293"/>
      <c r="CH89" s="293"/>
      <c r="CI89" s="294"/>
      <c r="CJ89" s="292"/>
      <c r="CK89" s="293"/>
      <c r="CL89" s="293"/>
      <c r="CM89" s="293"/>
      <c r="CN89" s="293"/>
      <c r="CO89" s="293"/>
      <c r="CP89" s="293"/>
      <c r="CQ89" s="293"/>
      <c r="CR89" s="293"/>
      <c r="CS89" s="293"/>
      <c r="CT89" s="293"/>
      <c r="CU89" s="293"/>
      <c r="CV89" s="293"/>
      <c r="CW89" s="293"/>
      <c r="CX89" s="293"/>
      <c r="CY89" s="293"/>
      <c r="CZ89" s="293"/>
      <c r="DA89" s="293"/>
      <c r="DB89" s="293"/>
      <c r="DC89" s="295"/>
    </row>
    <row r="90" spans="1:107" ht="30" customHeight="1">
      <c r="A90" s="302" t="s">
        <v>174</v>
      </c>
      <c r="B90" s="303"/>
      <c r="C90" s="303"/>
      <c r="D90" s="303"/>
      <c r="E90" s="303"/>
      <c r="F90" s="303"/>
      <c r="G90" s="303"/>
      <c r="H90" s="303"/>
      <c r="I90" s="303"/>
      <c r="J90" s="303"/>
      <c r="K90" s="303"/>
      <c r="L90" s="303"/>
      <c r="M90" s="303"/>
      <c r="N90" s="303"/>
      <c r="O90" s="303"/>
      <c r="P90" s="303"/>
      <c r="Q90" s="303"/>
      <c r="R90" s="303"/>
      <c r="S90" s="303"/>
      <c r="T90" s="303"/>
      <c r="U90" s="303"/>
      <c r="V90" s="303"/>
      <c r="W90" s="303"/>
      <c r="X90" s="303"/>
      <c r="Y90" s="303"/>
      <c r="Z90" s="303"/>
      <c r="AA90" s="303"/>
      <c r="AB90" s="303"/>
      <c r="AC90" s="303"/>
      <c r="AD90" s="303"/>
      <c r="AE90" s="303"/>
      <c r="AF90" s="303"/>
      <c r="AG90" s="303"/>
      <c r="AH90" s="303"/>
      <c r="AI90" s="303"/>
      <c r="AJ90" s="303"/>
      <c r="AK90" s="303"/>
      <c r="AL90" s="303"/>
      <c r="AM90" s="303"/>
      <c r="AN90" s="303"/>
      <c r="AO90" s="303"/>
      <c r="AP90" s="303"/>
      <c r="AQ90" s="303"/>
      <c r="AR90" s="303"/>
      <c r="AS90" s="303"/>
      <c r="AT90" s="303"/>
      <c r="AU90" s="303"/>
      <c r="AV90" s="303"/>
      <c r="AW90" s="303"/>
      <c r="AX90" s="303"/>
      <c r="AY90" s="303"/>
      <c r="AZ90" s="303"/>
      <c r="BA90" s="303"/>
      <c r="BB90" s="303"/>
      <c r="BC90" s="353"/>
      <c r="BD90" s="176" t="s">
        <v>187</v>
      </c>
      <c r="BE90" s="177"/>
      <c r="BF90" s="177"/>
      <c r="BG90" s="177"/>
      <c r="BH90" s="177"/>
      <c r="BI90" s="177"/>
      <c r="BJ90" s="177"/>
      <c r="BK90" s="177"/>
      <c r="BL90" s="177"/>
      <c r="BM90" s="177"/>
      <c r="BN90" s="178"/>
      <c r="BO90" s="199">
        <v>-581.3</v>
      </c>
      <c r="BP90" s="200"/>
      <c r="BQ90" s="200"/>
      <c r="BR90" s="200"/>
      <c r="BS90" s="200"/>
      <c r="BT90" s="200"/>
      <c r="BU90" s="200"/>
      <c r="BV90" s="200"/>
      <c r="BW90" s="200"/>
      <c r="BX90" s="200"/>
      <c r="BY90" s="200"/>
      <c r="BZ90" s="200"/>
      <c r="CA90" s="200"/>
      <c r="CB90" s="200"/>
      <c r="CC90" s="200"/>
      <c r="CD90" s="200"/>
      <c r="CE90" s="200"/>
      <c r="CF90" s="200"/>
      <c r="CG90" s="200"/>
      <c r="CH90" s="200"/>
      <c r="CI90" s="201"/>
      <c r="CJ90" s="199">
        <v>-225.4</v>
      </c>
      <c r="CK90" s="200"/>
      <c r="CL90" s="200"/>
      <c r="CM90" s="200"/>
      <c r="CN90" s="200"/>
      <c r="CO90" s="200"/>
      <c r="CP90" s="200"/>
      <c r="CQ90" s="200"/>
      <c r="CR90" s="200"/>
      <c r="CS90" s="200"/>
      <c r="CT90" s="200"/>
      <c r="CU90" s="200"/>
      <c r="CV90" s="200"/>
      <c r="CW90" s="200"/>
      <c r="CX90" s="200"/>
      <c r="CY90" s="200"/>
      <c r="CZ90" s="200"/>
      <c r="DA90" s="200"/>
      <c r="DB90" s="200"/>
      <c r="DC90" s="299"/>
    </row>
    <row r="91" spans="1:107" ht="17.25" customHeight="1">
      <c r="A91" s="296" t="s">
        <v>175</v>
      </c>
      <c r="B91" s="297"/>
      <c r="C91" s="297"/>
      <c r="D91" s="297"/>
      <c r="E91" s="297"/>
      <c r="F91" s="297"/>
      <c r="G91" s="297"/>
      <c r="H91" s="297"/>
      <c r="I91" s="297"/>
      <c r="J91" s="297"/>
      <c r="K91" s="297"/>
      <c r="L91" s="297"/>
      <c r="M91" s="297"/>
      <c r="N91" s="297"/>
      <c r="O91" s="297"/>
      <c r="P91" s="297"/>
      <c r="Q91" s="297"/>
      <c r="R91" s="297"/>
      <c r="S91" s="297"/>
      <c r="T91" s="297"/>
      <c r="U91" s="297"/>
      <c r="V91" s="297"/>
      <c r="W91" s="297"/>
      <c r="X91" s="297"/>
      <c r="Y91" s="297"/>
      <c r="Z91" s="297"/>
      <c r="AA91" s="297"/>
      <c r="AB91" s="297"/>
      <c r="AC91" s="297"/>
      <c r="AD91" s="297"/>
      <c r="AE91" s="297"/>
      <c r="AF91" s="297"/>
      <c r="AG91" s="297"/>
      <c r="AH91" s="297"/>
      <c r="AI91" s="297"/>
      <c r="AJ91" s="297"/>
      <c r="AK91" s="297"/>
      <c r="AL91" s="297"/>
      <c r="AM91" s="297"/>
      <c r="AN91" s="297"/>
      <c r="AO91" s="297"/>
      <c r="AP91" s="297"/>
      <c r="AQ91" s="297"/>
      <c r="AR91" s="297"/>
      <c r="AS91" s="297"/>
      <c r="AT91" s="297"/>
      <c r="AU91" s="297"/>
      <c r="AV91" s="297"/>
      <c r="AW91" s="297"/>
      <c r="AX91" s="297"/>
      <c r="AY91" s="297"/>
      <c r="AZ91" s="297"/>
      <c r="BA91" s="297"/>
      <c r="BB91" s="297"/>
      <c r="BC91" s="318"/>
      <c r="BD91" s="176" t="s">
        <v>188</v>
      </c>
      <c r="BE91" s="177"/>
      <c r="BF91" s="177"/>
      <c r="BG91" s="177"/>
      <c r="BH91" s="177"/>
      <c r="BI91" s="177"/>
      <c r="BJ91" s="177"/>
      <c r="BK91" s="177"/>
      <c r="BL91" s="177"/>
      <c r="BM91" s="177"/>
      <c r="BN91" s="178"/>
      <c r="BO91" s="199">
        <v>4.2</v>
      </c>
      <c r="BP91" s="200"/>
      <c r="BQ91" s="200"/>
      <c r="BR91" s="200"/>
      <c r="BS91" s="200"/>
      <c r="BT91" s="200"/>
      <c r="BU91" s="200"/>
      <c r="BV91" s="200"/>
      <c r="BW91" s="200"/>
      <c r="BX91" s="200"/>
      <c r="BY91" s="200"/>
      <c r="BZ91" s="200"/>
      <c r="CA91" s="200"/>
      <c r="CB91" s="200"/>
      <c r="CC91" s="200"/>
      <c r="CD91" s="200"/>
      <c r="CE91" s="200"/>
      <c r="CF91" s="200"/>
      <c r="CG91" s="200"/>
      <c r="CH91" s="200"/>
      <c r="CI91" s="201"/>
      <c r="CJ91" s="199">
        <v>10</v>
      </c>
      <c r="CK91" s="200"/>
      <c r="CL91" s="200"/>
      <c r="CM91" s="200"/>
      <c r="CN91" s="200"/>
      <c r="CO91" s="200"/>
      <c r="CP91" s="200"/>
      <c r="CQ91" s="200"/>
      <c r="CR91" s="200"/>
      <c r="CS91" s="200"/>
      <c r="CT91" s="200"/>
      <c r="CU91" s="200"/>
      <c r="CV91" s="200"/>
      <c r="CW91" s="200"/>
      <c r="CX91" s="200"/>
      <c r="CY91" s="200"/>
      <c r="CZ91" s="200"/>
      <c r="DA91" s="200"/>
      <c r="DB91" s="200"/>
      <c r="DC91" s="299"/>
    </row>
    <row r="92" spans="1:107" ht="17.25" customHeight="1">
      <c r="A92" s="296" t="s">
        <v>176</v>
      </c>
      <c r="B92" s="297"/>
      <c r="C92" s="297"/>
      <c r="D92" s="297"/>
      <c r="E92" s="297"/>
      <c r="F92" s="297"/>
      <c r="G92" s="297"/>
      <c r="H92" s="297"/>
      <c r="I92" s="297"/>
      <c r="J92" s="297"/>
      <c r="K92" s="297"/>
      <c r="L92" s="297"/>
      <c r="M92" s="297"/>
      <c r="N92" s="297"/>
      <c r="O92" s="297"/>
      <c r="P92" s="297"/>
      <c r="Q92" s="297"/>
      <c r="R92" s="297"/>
      <c r="S92" s="297"/>
      <c r="T92" s="297"/>
      <c r="U92" s="297"/>
      <c r="V92" s="297"/>
      <c r="W92" s="297"/>
      <c r="X92" s="297"/>
      <c r="Y92" s="297"/>
      <c r="Z92" s="297"/>
      <c r="AA92" s="297"/>
      <c r="AB92" s="297"/>
      <c r="AC92" s="297"/>
      <c r="AD92" s="297"/>
      <c r="AE92" s="297"/>
      <c r="AF92" s="297"/>
      <c r="AG92" s="297"/>
      <c r="AH92" s="297"/>
      <c r="AI92" s="297"/>
      <c r="AJ92" s="297"/>
      <c r="AK92" s="297"/>
      <c r="AL92" s="297"/>
      <c r="AM92" s="297"/>
      <c r="AN92" s="297"/>
      <c r="AO92" s="297"/>
      <c r="AP92" s="297"/>
      <c r="AQ92" s="297"/>
      <c r="AR92" s="297"/>
      <c r="AS92" s="297"/>
      <c r="AT92" s="297"/>
      <c r="AU92" s="297"/>
      <c r="AV92" s="297"/>
      <c r="AW92" s="297"/>
      <c r="AX92" s="297"/>
      <c r="AY92" s="297"/>
      <c r="AZ92" s="297"/>
      <c r="BA92" s="297"/>
      <c r="BB92" s="297"/>
      <c r="BC92" s="318"/>
      <c r="BD92" s="176" t="s">
        <v>189</v>
      </c>
      <c r="BE92" s="177"/>
      <c r="BF92" s="177"/>
      <c r="BG92" s="177"/>
      <c r="BH92" s="177"/>
      <c r="BI92" s="177"/>
      <c r="BJ92" s="177"/>
      <c r="BK92" s="177"/>
      <c r="BL92" s="177"/>
      <c r="BM92" s="177"/>
      <c r="BN92" s="178"/>
      <c r="BO92" s="199"/>
      <c r="BP92" s="200"/>
      <c r="BQ92" s="200"/>
      <c r="BR92" s="200"/>
      <c r="BS92" s="200"/>
      <c r="BT92" s="200"/>
      <c r="BU92" s="200"/>
      <c r="BV92" s="200"/>
      <c r="BW92" s="200"/>
      <c r="BX92" s="200"/>
      <c r="BY92" s="200"/>
      <c r="BZ92" s="200"/>
      <c r="CA92" s="200"/>
      <c r="CB92" s="200"/>
      <c r="CC92" s="200"/>
      <c r="CD92" s="200"/>
      <c r="CE92" s="200"/>
      <c r="CF92" s="200"/>
      <c r="CG92" s="200"/>
      <c r="CH92" s="200"/>
      <c r="CI92" s="201"/>
      <c r="CJ92" s="199"/>
      <c r="CK92" s="200"/>
      <c r="CL92" s="200"/>
      <c r="CM92" s="200"/>
      <c r="CN92" s="200"/>
      <c r="CO92" s="200"/>
      <c r="CP92" s="200"/>
      <c r="CQ92" s="200"/>
      <c r="CR92" s="200"/>
      <c r="CS92" s="200"/>
      <c r="CT92" s="200"/>
      <c r="CU92" s="200"/>
      <c r="CV92" s="200"/>
      <c r="CW92" s="200"/>
      <c r="CX92" s="200"/>
      <c r="CY92" s="200"/>
      <c r="CZ92" s="200"/>
      <c r="DA92" s="200"/>
      <c r="DB92" s="200"/>
      <c r="DC92" s="299"/>
    </row>
    <row r="93" spans="1:107" ht="16.5" thickBot="1">
      <c r="A93" s="27"/>
      <c r="B93" s="255" t="s">
        <v>77</v>
      </c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  <c r="Y93" s="255"/>
      <c r="Z93" s="255"/>
      <c r="AA93" s="255"/>
      <c r="AB93" s="255"/>
      <c r="AC93" s="255"/>
      <c r="AD93" s="255"/>
      <c r="AE93" s="255"/>
      <c r="AF93" s="255"/>
      <c r="AG93" s="255"/>
      <c r="AH93" s="255"/>
      <c r="AI93" s="255"/>
      <c r="AJ93" s="255"/>
      <c r="AK93" s="255"/>
      <c r="AL93" s="255"/>
      <c r="AM93" s="255"/>
      <c r="AN93" s="255"/>
      <c r="AO93" s="255"/>
      <c r="AP93" s="255"/>
      <c r="AQ93" s="255"/>
      <c r="AR93" s="255"/>
      <c r="AS93" s="255"/>
      <c r="AT93" s="255"/>
      <c r="AU93" s="255"/>
      <c r="AV93" s="255"/>
      <c r="AW93" s="255"/>
      <c r="AX93" s="255"/>
      <c r="AY93" s="255"/>
      <c r="AZ93" s="255"/>
      <c r="BA93" s="255"/>
      <c r="BB93" s="255"/>
      <c r="BC93" s="28"/>
      <c r="BD93" s="256" t="s">
        <v>108</v>
      </c>
      <c r="BE93" s="257"/>
      <c r="BF93" s="257"/>
      <c r="BG93" s="257"/>
      <c r="BH93" s="257"/>
      <c r="BI93" s="257"/>
      <c r="BJ93" s="257"/>
      <c r="BK93" s="257"/>
      <c r="BL93" s="257"/>
      <c r="BM93" s="257"/>
      <c r="BN93" s="258"/>
      <c r="BO93" s="354">
        <v>5558.6</v>
      </c>
      <c r="BP93" s="355"/>
      <c r="BQ93" s="355"/>
      <c r="BR93" s="355"/>
      <c r="BS93" s="355"/>
      <c r="BT93" s="355"/>
      <c r="BU93" s="355"/>
      <c r="BV93" s="355"/>
      <c r="BW93" s="355"/>
      <c r="BX93" s="355"/>
      <c r="BY93" s="355"/>
      <c r="BZ93" s="355"/>
      <c r="CA93" s="355"/>
      <c r="CB93" s="355"/>
      <c r="CC93" s="355"/>
      <c r="CD93" s="355"/>
      <c r="CE93" s="355"/>
      <c r="CF93" s="355"/>
      <c r="CG93" s="355"/>
      <c r="CH93" s="355"/>
      <c r="CI93" s="356"/>
      <c r="CJ93" s="262">
        <v>5558.6</v>
      </c>
      <c r="CK93" s="263"/>
      <c r="CL93" s="263"/>
      <c r="CM93" s="263"/>
      <c r="CN93" s="263"/>
      <c r="CO93" s="263"/>
      <c r="CP93" s="263"/>
      <c r="CQ93" s="263"/>
      <c r="CR93" s="263"/>
      <c r="CS93" s="263"/>
      <c r="CT93" s="263"/>
      <c r="CU93" s="263"/>
      <c r="CV93" s="263"/>
      <c r="CW93" s="263"/>
      <c r="CX93" s="263"/>
      <c r="CY93" s="263"/>
      <c r="CZ93" s="263"/>
      <c r="DA93" s="263"/>
      <c r="DB93" s="263"/>
      <c r="DC93" s="264"/>
    </row>
    <row r="94" spans="1:107" ht="16.5" thickBot="1">
      <c r="A94" s="363" t="s">
        <v>190</v>
      </c>
      <c r="B94" s="364"/>
      <c r="C94" s="364"/>
      <c r="D94" s="364"/>
      <c r="E94" s="364"/>
      <c r="F94" s="364"/>
      <c r="G94" s="364"/>
      <c r="H94" s="364"/>
      <c r="I94" s="364"/>
      <c r="J94" s="364"/>
      <c r="K94" s="364"/>
      <c r="L94" s="364"/>
      <c r="M94" s="364"/>
      <c r="N94" s="364"/>
      <c r="O94" s="364"/>
      <c r="P94" s="364"/>
      <c r="Q94" s="364"/>
      <c r="R94" s="364"/>
      <c r="S94" s="364"/>
      <c r="T94" s="364"/>
      <c r="U94" s="364"/>
      <c r="V94" s="364"/>
      <c r="W94" s="364"/>
      <c r="X94" s="364"/>
      <c r="Y94" s="364"/>
      <c r="Z94" s="364"/>
      <c r="AA94" s="364"/>
      <c r="AB94" s="364"/>
      <c r="AC94" s="364"/>
      <c r="AD94" s="364"/>
      <c r="AE94" s="364"/>
      <c r="AF94" s="364"/>
      <c r="AG94" s="364"/>
      <c r="AH94" s="364"/>
      <c r="AI94" s="364"/>
      <c r="AJ94" s="364"/>
      <c r="AK94" s="364"/>
      <c r="AL94" s="364"/>
      <c r="AM94" s="364"/>
      <c r="AN94" s="364"/>
      <c r="AO94" s="364"/>
      <c r="AP94" s="364"/>
      <c r="AQ94" s="364"/>
      <c r="AR94" s="364"/>
      <c r="AS94" s="364"/>
      <c r="AT94" s="364"/>
      <c r="AU94" s="364"/>
      <c r="AV94" s="364"/>
      <c r="AW94" s="364"/>
      <c r="AX94" s="364"/>
      <c r="AY94" s="364"/>
      <c r="AZ94" s="364"/>
      <c r="BA94" s="364"/>
      <c r="BB94" s="364"/>
      <c r="BC94" s="365"/>
      <c r="BD94" s="358" t="s">
        <v>191</v>
      </c>
      <c r="BE94" s="321"/>
      <c r="BF94" s="321"/>
      <c r="BG94" s="321"/>
      <c r="BH94" s="321"/>
      <c r="BI94" s="321"/>
      <c r="BJ94" s="321"/>
      <c r="BK94" s="321"/>
      <c r="BL94" s="321"/>
      <c r="BM94" s="321"/>
      <c r="BN94" s="322"/>
      <c r="BO94" s="366"/>
      <c r="BP94" s="367"/>
      <c r="BQ94" s="367"/>
      <c r="BR94" s="367"/>
      <c r="BS94" s="367"/>
      <c r="BT94" s="367"/>
      <c r="BU94" s="367"/>
      <c r="BV94" s="367"/>
      <c r="BW94" s="367"/>
      <c r="BX94" s="367"/>
      <c r="BY94" s="367"/>
      <c r="BZ94" s="367"/>
      <c r="CA94" s="367"/>
      <c r="CB94" s="367"/>
      <c r="CC94" s="367"/>
      <c r="CD94" s="367"/>
      <c r="CE94" s="367"/>
      <c r="CF94" s="367"/>
      <c r="CG94" s="367"/>
      <c r="CH94" s="367"/>
      <c r="CI94" s="368"/>
      <c r="CJ94" s="323">
        <v>-981.1</v>
      </c>
      <c r="CK94" s="324"/>
      <c r="CL94" s="324"/>
      <c r="CM94" s="324"/>
      <c r="CN94" s="324"/>
      <c r="CO94" s="324"/>
      <c r="CP94" s="324"/>
      <c r="CQ94" s="324"/>
      <c r="CR94" s="324"/>
      <c r="CS94" s="324"/>
      <c r="CT94" s="324"/>
      <c r="CU94" s="324"/>
      <c r="CV94" s="324"/>
      <c r="CW94" s="324"/>
      <c r="CX94" s="324"/>
      <c r="CY94" s="324"/>
      <c r="CZ94" s="324"/>
      <c r="DA94" s="324"/>
      <c r="DB94" s="324"/>
      <c r="DC94" s="326"/>
    </row>
    <row r="95" spans="1:107" ht="19.5" thickBot="1">
      <c r="A95" s="20"/>
      <c r="B95" s="21"/>
      <c r="C95" s="21"/>
      <c r="D95" s="21"/>
      <c r="E95" s="21"/>
      <c r="F95" s="357" t="s">
        <v>78</v>
      </c>
      <c r="G95" s="357"/>
      <c r="H95" s="357"/>
      <c r="I95" s="357"/>
      <c r="J95" s="357"/>
      <c r="K95" s="357"/>
      <c r="L95" s="357"/>
      <c r="M95" s="357"/>
      <c r="N95" s="357"/>
      <c r="O95" s="357"/>
      <c r="P95" s="357"/>
      <c r="Q95" s="357"/>
      <c r="R95" s="357"/>
      <c r="S95" s="357"/>
      <c r="T95" s="357"/>
      <c r="U95" s="357"/>
      <c r="V95" s="357"/>
      <c r="W95" s="357"/>
      <c r="X95" s="357"/>
      <c r="Y95" s="357"/>
      <c r="Z95" s="357"/>
      <c r="AA95" s="357"/>
      <c r="AB95" s="357"/>
      <c r="AC95" s="357"/>
      <c r="AD95" s="357"/>
      <c r="AE95" s="357"/>
      <c r="AF95" s="357"/>
      <c r="AG95" s="357"/>
      <c r="AH95" s="357"/>
      <c r="AI95" s="357"/>
      <c r="AJ95" s="357"/>
      <c r="AK95" s="357"/>
      <c r="AL95" s="357"/>
      <c r="AM95" s="357"/>
      <c r="AN95" s="357"/>
      <c r="AO95" s="357"/>
      <c r="AP95" s="357"/>
      <c r="AQ95" s="357"/>
      <c r="AR95" s="357"/>
      <c r="AS95" s="357"/>
      <c r="AT95" s="357"/>
      <c r="AU95" s="357"/>
      <c r="AV95" s="357"/>
      <c r="AW95" s="357"/>
      <c r="AX95" s="357"/>
      <c r="AY95" s="357"/>
      <c r="AZ95" s="357"/>
      <c r="BA95" s="357"/>
      <c r="BB95" s="357"/>
      <c r="BC95" s="22"/>
      <c r="BD95" s="358" t="s">
        <v>109</v>
      </c>
      <c r="BE95" s="321"/>
      <c r="BF95" s="321"/>
      <c r="BG95" s="321"/>
      <c r="BH95" s="321"/>
      <c r="BI95" s="321"/>
      <c r="BJ95" s="321"/>
      <c r="BK95" s="321"/>
      <c r="BL95" s="321"/>
      <c r="BM95" s="321"/>
      <c r="BN95" s="322"/>
      <c r="BO95" s="359">
        <v>6711.6</v>
      </c>
      <c r="BP95" s="360"/>
      <c r="BQ95" s="360"/>
      <c r="BR95" s="360"/>
      <c r="BS95" s="360"/>
      <c r="BT95" s="360"/>
      <c r="BU95" s="360"/>
      <c r="BV95" s="360"/>
      <c r="BW95" s="360"/>
      <c r="BX95" s="360"/>
      <c r="BY95" s="360"/>
      <c r="BZ95" s="360"/>
      <c r="CA95" s="360"/>
      <c r="CB95" s="360"/>
      <c r="CC95" s="360"/>
      <c r="CD95" s="360"/>
      <c r="CE95" s="360"/>
      <c r="CF95" s="360"/>
      <c r="CG95" s="360"/>
      <c r="CH95" s="360"/>
      <c r="CI95" s="361"/>
      <c r="CJ95" s="359">
        <v>6544.7</v>
      </c>
      <c r="CK95" s="360"/>
      <c r="CL95" s="360"/>
      <c r="CM95" s="360"/>
      <c r="CN95" s="360"/>
      <c r="CO95" s="360"/>
      <c r="CP95" s="360"/>
      <c r="CQ95" s="360"/>
      <c r="CR95" s="360"/>
      <c r="CS95" s="360"/>
      <c r="CT95" s="360"/>
      <c r="CU95" s="360"/>
      <c r="CV95" s="360"/>
      <c r="CW95" s="360"/>
      <c r="CX95" s="360"/>
      <c r="CY95" s="360"/>
      <c r="CZ95" s="360"/>
      <c r="DA95" s="360"/>
      <c r="DB95" s="360"/>
      <c r="DC95" s="362"/>
    </row>
    <row r="96" spans="1:107" ht="14.25">
      <c r="A96" s="222" t="s">
        <v>79</v>
      </c>
      <c r="B96" s="223"/>
      <c r="C96" s="223"/>
      <c r="D96" s="223"/>
      <c r="E96" s="223"/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3"/>
      <c r="Q96" s="223"/>
      <c r="R96" s="223"/>
      <c r="S96" s="223"/>
      <c r="T96" s="223"/>
      <c r="U96" s="223"/>
      <c r="V96" s="223"/>
      <c r="W96" s="223"/>
      <c r="X96" s="223"/>
      <c r="Y96" s="223"/>
      <c r="Z96" s="223"/>
      <c r="AA96" s="223"/>
      <c r="AB96" s="223"/>
      <c r="AC96" s="223"/>
      <c r="AD96" s="223"/>
      <c r="AE96" s="223"/>
      <c r="AF96" s="223"/>
      <c r="AG96" s="223"/>
      <c r="AH96" s="223"/>
      <c r="AI96" s="223"/>
      <c r="AJ96" s="223"/>
      <c r="AK96" s="223"/>
      <c r="AL96" s="223"/>
      <c r="AM96" s="223"/>
      <c r="AN96" s="223"/>
      <c r="AO96" s="223"/>
      <c r="AP96" s="223"/>
      <c r="AQ96" s="223"/>
      <c r="AR96" s="223"/>
      <c r="AS96" s="223"/>
      <c r="AT96" s="223"/>
      <c r="AU96" s="223"/>
      <c r="AV96" s="223"/>
      <c r="AW96" s="223"/>
      <c r="AX96" s="223"/>
      <c r="AY96" s="223"/>
      <c r="AZ96" s="223"/>
      <c r="BA96" s="223"/>
      <c r="BB96" s="223"/>
      <c r="BC96" s="283"/>
      <c r="BD96" s="224" t="s">
        <v>110</v>
      </c>
      <c r="BE96" s="225"/>
      <c r="BF96" s="225"/>
      <c r="BG96" s="225"/>
      <c r="BH96" s="225"/>
      <c r="BI96" s="225"/>
      <c r="BJ96" s="225"/>
      <c r="BK96" s="225"/>
      <c r="BL96" s="225"/>
      <c r="BM96" s="225"/>
      <c r="BN96" s="226"/>
      <c r="BO96" s="339"/>
      <c r="BP96" s="340"/>
      <c r="BQ96" s="340"/>
      <c r="BR96" s="340"/>
      <c r="BS96" s="340"/>
      <c r="BT96" s="340"/>
      <c r="BU96" s="340"/>
      <c r="BV96" s="340"/>
      <c r="BW96" s="340"/>
      <c r="BX96" s="340"/>
      <c r="BY96" s="340"/>
      <c r="BZ96" s="340"/>
      <c r="CA96" s="340"/>
      <c r="CB96" s="340"/>
      <c r="CC96" s="340"/>
      <c r="CD96" s="340"/>
      <c r="CE96" s="340"/>
      <c r="CF96" s="340"/>
      <c r="CG96" s="340"/>
      <c r="CH96" s="340"/>
      <c r="CI96" s="341"/>
      <c r="CJ96" s="339"/>
      <c r="CK96" s="340"/>
      <c r="CL96" s="340"/>
      <c r="CM96" s="340"/>
      <c r="CN96" s="340"/>
      <c r="CO96" s="340"/>
      <c r="CP96" s="340"/>
      <c r="CQ96" s="340"/>
      <c r="CR96" s="340"/>
      <c r="CS96" s="340"/>
      <c r="CT96" s="340"/>
      <c r="CU96" s="340"/>
      <c r="CV96" s="340"/>
      <c r="CW96" s="340"/>
      <c r="CX96" s="340"/>
      <c r="CY96" s="340"/>
      <c r="CZ96" s="340"/>
      <c r="DA96" s="340"/>
      <c r="DB96" s="340"/>
      <c r="DC96" s="369"/>
    </row>
    <row r="97" spans="1:107" ht="15">
      <c r="A97" s="14"/>
      <c r="B97" s="241" t="s">
        <v>80</v>
      </c>
      <c r="C97" s="241"/>
      <c r="D97" s="241"/>
      <c r="E97" s="241"/>
      <c r="F97" s="241"/>
      <c r="G97" s="241"/>
      <c r="H97" s="241"/>
      <c r="I97" s="241"/>
      <c r="J97" s="241"/>
      <c r="K97" s="241"/>
      <c r="L97" s="241"/>
      <c r="M97" s="241"/>
      <c r="N97" s="241"/>
      <c r="O97" s="241"/>
      <c r="P97" s="241"/>
      <c r="Q97" s="241"/>
      <c r="R97" s="241"/>
      <c r="S97" s="241"/>
      <c r="T97" s="241"/>
      <c r="U97" s="241"/>
      <c r="V97" s="241"/>
      <c r="W97" s="241"/>
      <c r="X97" s="241"/>
      <c r="Y97" s="241"/>
      <c r="Z97" s="241"/>
      <c r="AA97" s="241"/>
      <c r="AB97" s="241"/>
      <c r="AC97" s="241"/>
      <c r="AD97" s="241"/>
      <c r="AE97" s="241"/>
      <c r="AF97" s="241"/>
      <c r="AG97" s="241"/>
      <c r="AH97" s="241"/>
      <c r="AI97" s="241"/>
      <c r="AJ97" s="241"/>
      <c r="AK97" s="241"/>
      <c r="AL97" s="241"/>
      <c r="AM97" s="241"/>
      <c r="AN97" s="241"/>
      <c r="AO97" s="241"/>
      <c r="AP97" s="241"/>
      <c r="AQ97" s="241"/>
      <c r="AR97" s="241"/>
      <c r="AS97" s="241"/>
      <c r="AT97" s="241"/>
      <c r="AU97" s="241"/>
      <c r="AV97" s="241"/>
      <c r="AW97" s="241"/>
      <c r="AX97" s="241"/>
      <c r="AY97" s="241"/>
      <c r="AZ97" s="241"/>
      <c r="BA97" s="241"/>
      <c r="BB97" s="241"/>
      <c r="BC97" s="23"/>
      <c r="BD97" s="227"/>
      <c r="BE97" s="228"/>
      <c r="BF97" s="228"/>
      <c r="BG97" s="228"/>
      <c r="BH97" s="228"/>
      <c r="BI97" s="228"/>
      <c r="BJ97" s="228"/>
      <c r="BK97" s="228"/>
      <c r="BL97" s="228"/>
      <c r="BM97" s="228"/>
      <c r="BN97" s="229"/>
      <c r="BO97" s="278"/>
      <c r="BP97" s="279"/>
      <c r="BQ97" s="279"/>
      <c r="BR97" s="279"/>
      <c r="BS97" s="279"/>
      <c r="BT97" s="279"/>
      <c r="BU97" s="279"/>
      <c r="BV97" s="279"/>
      <c r="BW97" s="279"/>
      <c r="BX97" s="279"/>
      <c r="BY97" s="279"/>
      <c r="BZ97" s="279"/>
      <c r="CA97" s="279"/>
      <c r="CB97" s="279"/>
      <c r="CC97" s="279"/>
      <c r="CD97" s="279"/>
      <c r="CE97" s="279"/>
      <c r="CF97" s="279"/>
      <c r="CG97" s="279"/>
      <c r="CH97" s="279"/>
      <c r="CI97" s="280"/>
      <c r="CJ97" s="278"/>
      <c r="CK97" s="279"/>
      <c r="CL97" s="279"/>
      <c r="CM97" s="279"/>
      <c r="CN97" s="279"/>
      <c r="CO97" s="279"/>
      <c r="CP97" s="279"/>
      <c r="CQ97" s="279"/>
      <c r="CR97" s="279"/>
      <c r="CS97" s="279"/>
      <c r="CT97" s="279"/>
      <c r="CU97" s="279"/>
      <c r="CV97" s="279"/>
      <c r="CW97" s="279"/>
      <c r="CX97" s="279"/>
      <c r="CY97" s="279"/>
      <c r="CZ97" s="279"/>
      <c r="DA97" s="279"/>
      <c r="DB97" s="279"/>
      <c r="DC97" s="282"/>
    </row>
    <row r="98" spans="1:107" ht="15">
      <c r="A98" s="18"/>
      <c r="B98" s="253" t="s">
        <v>81</v>
      </c>
      <c r="C98" s="253"/>
      <c r="D98" s="253"/>
      <c r="E98" s="253"/>
      <c r="F98" s="253"/>
      <c r="G98" s="253"/>
      <c r="H98" s="253"/>
      <c r="I98" s="253"/>
      <c r="J98" s="253"/>
      <c r="K98" s="253"/>
      <c r="L98" s="253"/>
      <c r="M98" s="253"/>
      <c r="N98" s="253"/>
      <c r="O98" s="253"/>
      <c r="P98" s="253"/>
      <c r="Q98" s="253"/>
      <c r="R98" s="253"/>
      <c r="S98" s="253"/>
      <c r="T98" s="253"/>
      <c r="U98" s="253"/>
      <c r="V98" s="253"/>
      <c r="W98" s="253"/>
      <c r="X98" s="253"/>
      <c r="Y98" s="253"/>
      <c r="Z98" s="253"/>
      <c r="AA98" s="253"/>
      <c r="AB98" s="253"/>
      <c r="AC98" s="253"/>
      <c r="AD98" s="253"/>
      <c r="AE98" s="253"/>
      <c r="AF98" s="253"/>
      <c r="AG98" s="253"/>
      <c r="AH98" s="253"/>
      <c r="AI98" s="253"/>
      <c r="AJ98" s="253"/>
      <c r="AK98" s="253"/>
      <c r="AL98" s="253"/>
      <c r="AM98" s="253"/>
      <c r="AN98" s="253"/>
      <c r="AO98" s="253"/>
      <c r="AP98" s="253"/>
      <c r="AQ98" s="253"/>
      <c r="AR98" s="253"/>
      <c r="AS98" s="253"/>
      <c r="AT98" s="253"/>
      <c r="AU98" s="253"/>
      <c r="AV98" s="253"/>
      <c r="AW98" s="253"/>
      <c r="AX98" s="253"/>
      <c r="AY98" s="253"/>
      <c r="AZ98" s="253"/>
      <c r="BA98" s="253"/>
      <c r="BB98" s="253"/>
      <c r="BC98" s="25"/>
      <c r="BD98" s="176" t="s">
        <v>111</v>
      </c>
      <c r="BE98" s="177"/>
      <c r="BF98" s="177"/>
      <c r="BG98" s="177"/>
      <c r="BH98" s="177"/>
      <c r="BI98" s="177"/>
      <c r="BJ98" s="177"/>
      <c r="BK98" s="177"/>
      <c r="BL98" s="177"/>
      <c r="BM98" s="177"/>
      <c r="BN98" s="178"/>
      <c r="BO98" s="292"/>
      <c r="BP98" s="293"/>
      <c r="BQ98" s="293"/>
      <c r="BR98" s="293"/>
      <c r="BS98" s="293"/>
      <c r="BT98" s="293"/>
      <c r="BU98" s="293"/>
      <c r="BV98" s="293"/>
      <c r="BW98" s="293"/>
      <c r="BX98" s="293"/>
      <c r="BY98" s="293"/>
      <c r="BZ98" s="293"/>
      <c r="CA98" s="293"/>
      <c r="CB98" s="293"/>
      <c r="CC98" s="293"/>
      <c r="CD98" s="293"/>
      <c r="CE98" s="293"/>
      <c r="CF98" s="293"/>
      <c r="CG98" s="293"/>
      <c r="CH98" s="293"/>
      <c r="CI98" s="294"/>
      <c r="CJ98" s="292"/>
      <c r="CK98" s="293"/>
      <c r="CL98" s="293"/>
      <c r="CM98" s="293"/>
      <c r="CN98" s="293"/>
      <c r="CO98" s="293"/>
      <c r="CP98" s="293"/>
      <c r="CQ98" s="293"/>
      <c r="CR98" s="293"/>
      <c r="CS98" s="293"/>
      <c r="CT98" s="293"/>
      <c r="CU98" s="293"/>
      <c r="CV98" s="293"/>
      <c r="CW98" s="293"/>
      <c r="CX98" s="293"/>
      <c r="CY98" s="293"/>
      <c r="CZ98" s="293"/>
      <c r="DA98" s="293"/>
      <c r="DB98" s="293"/>
      <c r="DC98" s="295"/>
    </row>
    <row r="99" spans="1:107" ht="25.5" customHeight="1" thickBot="1">
      <c r="A99" s="18"/>
      <c r="B99" s="372" t="s">
        <v>82</v>
      </c>
      <c r="C99" s="372"/>
      <c r="D99" s="372"/>
      <c r="E99" s="372"/>
      <c r="F99" s="372"/>
      <c r="G99" s="372"/>
      <c r="H99" s="372"/>
      <c r="I99" s="372"/>
      <c r="J99" s="372"/>
      <c r="K99" s="372"/>
      <c r="L99" s="372"/>
      <c r="M99" s="372"/>
      <c r="N99" s="372"/>
      <c r="O99" s="372"/>
      <c r="P99" s="372"/>
      <c r="Q99" s="372"/>
      <c r="R99" s="372"/>
      <c r="S99" s="372"/>
      <c r="T99" s="372"/>
      <c r="U99" s="372"/>
      <c r="V99" s="372"/>
      <c r="W99" s="372"/>
      <c r="X99" s="372"/>
      <c r="Y99" s="372"/>
      <c r="Z99" s="372"/>
      <c r="AA99" s="372"/>
      <c r="AB99" s="372"/>
      <c r="AC99" s="372"/>
      <c r="AD99" s="372"/>
      <c r="AE99" s="372"/>
      <c r="AF99" s="372"/>
      <c r="AG99" s="372"/>
      <c r="AH99" s="372"/>
      <c r="AI99" s="372"/>
      <c r="AJ99" s="372"/>
      <c r="AK99" s="372"/>
      <c r="AL99" s="372"/>
      <c r="AM99" s="372"/>
      <c r="AN99" s="372"/>
      <c r="AO99" s="372"/>
      <c r="AP99" s="372"/>
      <c r="AQ99" s="372"/>
      <c r="AR99" s="372"/>
      <c r="AS99" s="372"/>
      <c r="AT99" s="372"/>
      <c r="AU99" s="372"/>
      <c r="AV99" s="372"/>
      <c r="AW99" s="372"/>
      <c r="AX99" s="372"/>
      <c r="AY99" s="372"/>
      <c r="AZ99" s="372"/>
      <c r="BA99" s="372"/>
      <c r="BB99" s="372"/>
      <c r="BC99" s="25"/>
      <c r="BD99" s="256" t="s">
        <v>112</v>
      </c>
      <c r="BE99" s="257"/>
      <c r="BF99" s="257"/>
      <c r="BG99" s="257"/>
      <c r="BH99" s="257"/>
      <c r="BI99" s="257"/>
      <c r="BJ99" s="257"/>
      <c r="BK99" s="257"/>
      <c r="BL99" s="257"/>
      <c r="BM99" s="257"/>
      <c r="BN99" s="258"/>
      <c r="BO99" s="314"/>
      <c r="BP99" s="315"/>
      <c r="BQ99" s="315"/>
      <c r="BR99" s="315"/>
      <c r="BS99" s="315"/>
      <c r="BT99" s="315"/>
      <c r="BU99" s="315"/>
      <c r="BV99" s="315"/>
      <c r="BW99" s="315"/>
      <c r="BX99" s="315"/>
      <c r="BY99" s="315"/>
      <c r="BZ99" s="315"/>
      <c r="CA99" s="315"/>
      <c r="CB99" s="315"/>
      <c r="CC99" s="315"/>
      <c r="CD99" s="315"/>
      <c r="CE99" s="315"/>
      <c r="CF99" s="315"/>
      <c r="CG99" s="315"/>
      <c r="CH99" s="315"/>
      <c r="CI99" s="316"/>
      <c r="CJ99" s="314"/>
      <c r="CK99" s="315"/>
      <c r="CL99" s="315"/>
      <c r="CM99" s="315"/>
      <c r="CN99" s="315"/>
      <c r="CO99" s="315"/>
      <c r="CP99" s="315"/>
      <c r="CQ99" s="315"/>
      <c r="CR99" s="315"/>
      <c r="CS99" s="315"/>
      <c r="CT99" s="315"/>
      <c r="CU99" s="315"/>
      <c r="CV99" s="315"/>
      <c r="CW99" s="315"/>
      <c r="CX99" s="315"/>
      <c r="CY99" s="315"/>
      <c r="CZ99" s="315"/>
      <c r="DA99" s="315"/>
      <c r="DB99" s="315"/>
      <c r="DC99" s="317"/>
    </row>
    <row r="100" spans="1:107" ht="15.75" thickBot="1">
      <c r="A100" s="29"/>
      <c r="B100" s="30"/>
      <c r="C100" s="30"/>
      <c r="D100" s="30"/>
      <c r="E100" s="30"/>
      <c r="F100" s="370" t="s">
        <v>83</v>
      </c>
      <c r="G100" s="370"/>
      <c r="H100" s="370"/>
      <c r="I100" s="370"/>
      <c r="J100" s="370"/>
      <c r="K100" s="370"/>
      <c r="L100" s="370"/>
      <c r="M100" s="370"/>
      <c r="N100" s="370"/>
      <c r="O100" s="370"/>
      <c r="P100" s="370"/>
      <c r="Q100" s="370"/>
      <c r="R100" s="370"/>
      <c r="S100" s="370"/>
      <c r="T100" s="370"/>
      <c r="U100" s="370"/>
      <c r="V100" s="370"/>
      <c r="W100" s="370"/>
      <c r="X100" s="370"/>
      <c r="Y100" s="370"/>
      <c r="Z100" s="370"/>
      <c r="AA100" s="370"/>
      <c r="AB100" s="370"/>
      <c r="AC100" s="370"/>
      <c r="AD100" s="370"/>
      <c r="AE100" s="370"/>
      <c r="AF100" s="370"/>
      <c r="AG100" s="370"/>
      <c r="AH100" s="370"/>
      <c r="AI100" s="370"/>
      <c r="AJ100" s="370"/>
      <c r="AK100" s="370"/>
      <c r="AL100" s="370"/>
      <c r="AM100" s="370"/>
      <c r="AN100" s="370"/>
      <c r="AO100" s="370"/>
      <c r="AP100" s="370"/>
      <c r="AQ100" s="370"/>
      <c r="AR100" s="370"/>
      <c r="AS100" s="370"/>
      <c r="AT100" s="370"/>
      <c r="AU100" s="370"/>
      <c r="AV100" s="370"/>
      <c r="AW100" s="370"/>
      <c r="AX100" s="370"/>
      <c r="AY100" s="370"/>
      <c r="AZ100" s="370"/>
      <c r="BA100" s="370"/>
      <c r="BB100" s="370"/>
      <c r="BC100" s="31"/>
      <c r="BD100" s="358" t="s">
        <v>113</v>
      </c>
      <c r="BE100" s="321"/>
      <c r="BF100" s="321"/>
      <c r="BG100" s="321"/>
      <c r="BH100" s="321"/>
      <c r="BI100" s="321"/>
      <c r="BJ100" s="321"/>
      <c r="BK100" s="321"/>
      <c r="BL100" s="321"/>
      <c r="BM100" s="321"/>
      <c r="BN100" s="322"/>
      <c r="BO100" s="366"/>
      <c r="BP100" s="367"/>
      <c r="BQ100" s="367"/>
      <c r="BR100" s="367"/>
      <c r="BS100" s="367"/>
      <c r="BT100" s="367"/>
      <c r="BU100" s="367"/>
      <c r="BV100" s="367"/>
      <c r="BW100" s="367"/>
      <c r="BX100" s="367"/>
      <c r="BY100" s="367"/>
      <c r="BZ100" s="367"/>
      <c r="CA100" s="367"/>
      <c r="CB100" s="367"/>
      <c r="CC100" s="367"/>
      <c r="CD100" s="367"/>
      <c r="CE100" s="367"/>
      <c r="CF100" s="367"/>
      <c r="CG100" s="367"/>
      <c r="CH100" s="367"/>
      <c r="CI100" s="368"/>
      <c r="CJ100" s="366"/>
      <c r="CK100" s="367"/>
      <c r="CL100" s="367"/>
      <c r="CM100" s="367"/>
      <c r="CN100" s="367"/>
      <c r="CO100" s="367"/>
      <c r="CP100" s="367"/>
      <c r="CQ100" s="367"/>
      <c r="CR100" s="367"/>
      <c r="CS100" s="367"/>
      <c r="CT100" s="367"/>
      <c r="CU100" s="367"/>
      <c r="CV100" s="367"/>
      <c r="CW100" s="367"/>
      <c r="CX100" s="367"/>
      <c r="CY100" s="367"/>
      <c r="CZ100" s="367"/>
      <c r="DA100" s="367"/>
      <c r="DB100" s="367"/>
      <c r="DC100" s="371"/>
    </row>
    <row r="101" spans="1:107" ht="14.25">
      <c r="A101" s="342" t="s">
        <v>84</v>
      </c>
      <c r="B101" s="343"/>
      <c r="C101" s="343"/>
      <c r="D101" s="343"/>
      <c r="E101" s="343"/>
      <c r="F101" s="343"/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S101" s="343"/>
      <c r="T101" s="343"/>
      <c r="U101" s="343"/>
      <c r="V101" s="343"/>
      <c r="W101" s="343"/>
      <c r="X101" s="343"/>
      <c r="Y101" s="343"/>
      <c r="Z101" s="343"/>
      <c r="AA101" s="343"/>
      <c r="AB101" s="343"/>
      <c r="AC101" s="343"/>
      <c r="AD101" s="343"/>
      <c r="AE101" s="343"/>
      <c r="AF101" s="343"/>
      <c r="AG101" s="343"/>
      <c r="AH101" s="343"/>
      <c r="AI101" s="343"/>
      <c r="AJ101" s="343"/>
      <c r="AK101" s="343"/>
      <c r="AL101" s="343"/>
      <c r="AM101" s="343"/>
      <c r="AN101" s="343"/>
      <c r="AO101" s="343"/>
      <c r="AP101" s="343"/>
      <c r="AQ101" s="343"/>
      <c r="AR101" s="343"/>
      <c r="AS101" s="343"/>
      <c r="AT101" s="343"/>
      <c r="AU101" s="343"/>
      <c r="AV101" s="343"/>
      <c r="AW101" s="343"/>
      <c r="AX101" s="343"/>
      <c r="AY101" s="343"/>
      <c r="AZ101" s="343"/>
      <c r="BA101" s="343"/>
      <c r="BB101" s="343"/>
      <c r="BC101" s="344"/>
      <c r="BD101" s="224" t="s">
        <v>114</v>
      </c>
      <c r="BE101" s="225"/>
      <c r="BF101" s="225"/>
      <c r="BG101" s="225"/>
      <c r="BH101" s="225"/>
      <c r="BI101" s="225"/>
      <c r="BJ101" s="225"/>
      <c r="BK101" s="225"/>
      <c r="BL101" s="225"/>
      <c r="BM101" s="225"/>
      <c r="BN101" s="226"/>
      <c r="BO101" s="230"/>
      <c r="BP101" s="231"/>
      <c r="BQ101" s="231"/>
      <c r="BR101" s="231"/>
      <c r="BS101" s="231"/>
      <c r="BT101" s="231"/>
      <c r="BU101" s="231"/>
      <c r="BV101" s="231"/>
      <c r="BW101" s="231"/>
      <c r="BX101" s="231"/>
      <c r="BY101" s="231"/>
      <c r="BZ101" s="231"/>
      <c r="CA101" s="231"/>
      <c r="CB101" s="231"/>
      <c r="CC101" s="231"/>
      <c r="CD101" s="231"/>
      <c r="CE101" s="231"/>
      <c r="CF101" s="231"/>
      <c r="CG101" s="231"/>
      <c r="CH101" s="231"/>
      <c r="CI101" s="232"/>
      <c r="CJ101" s="230"/>
      <c r="CK101" s="231"/>
      <c r="CL101" s="231"/>
      <c r="CM101" s="231"/>
      <c r="CN101" s="231"/>
      <c r="CO101" s="231"/>
      <c r="CP101" s="231"/>
      <c r="CQ101" s="231"/>
      <c r="CR101" s="231"/>
      <c r="CS101" s="231"/>
      <c r="CT101" s="231"/>
      <c r="CU101" s="231"/>
      <c r="CV101" s="231"/>
      <c r="CW101" s="231"/>
      <c r="CX101" s="231"/>
      <c r="CY101" s="231"/>
      <c r="CZ101" s="231"/>
      <c r="DA101" s="231"/>
      <c r="DB101" s="231"/>
      <c r="DC101" s="373"/>
    </row>
    <row r="102" spans="1:107" ht="25.5" customHeight="1">
      <c r="A102" s="14"/>
      <c r="B102" s="241" t="s">
        <v>80</v>
      </c>
      <c r="C102" s="241"/>
      <c r="D102" s="241"/>
      <c r="E102" s="241"/>
      <c r="F102" s="241"/>
      <c r="G102" s="241"/>
      <c r="H102" s="241"/>
      <c r="I102" s="241"/>
      <c r="J102" s="241"/>
      <c r="K102" s="241"/>
      <c r="L102" s="241"/>
      <c r="M102" s="241"/>
      <c r="N102" s="241"/>
      <c r="O102" s="241"/>
      <c r="P102" s="241"/>
      <c r="Q102" s="241"/>
      <c r="R102" s="241"/>
      <c r="S102" s="241"/>
      <c r="T102" s="241"/>
      <c r="U102" s="241"/>
      <c r="V102" s="241"/>
      <c r="W102" s="241"/>
      <c r="X102" s="241"/>
      <c r="Y102" s="241"/>
      <c r="Z102" s="241"/>
      <c r="AA102" s="241"/>
      <c r="AB102" s="241"/>
      <c r="AC102" s="241"/>
      <c r="AD102" s="241"/>
      <c r="AE102" s="241"/>
      <c r="AF102" s="241"/>
      <c r="AG102" s="241"/>
      <c r="AH102" s="241"/>
      <c r="AI102" s="241"/>
      <c r="AJ102" s="241"/>
      <c r="AK102" s="241"/>
      <c r="AL102" s="241"/>
      <c r="AM102" s="241"/>
      <c r="AN102" s="241"/>
      <c r="AO102" s="241"/>
      <c r="AP102" s="241"/>
      <c r="AQ102" s="241"/>
      <c r="AR102" s="241"/>
      <c r="AS102" s="241"/>
      <c r="AT102" s="241"/>
      <c r="AU102" s="241"/>
      <c r="AV102" s="241"/>
      <c r="AW102" s="241"/>
      <c r="AX102" s="241"/>
      <c r="AY102" s="241"/>
      <c r="AZ102" s="241"/>
      <c r="BA102" s="241"/>
      <c r="BB102" s="241"/>
      <c r="BC102" s="23"/>
      <c r="BD102" s="227"/>
      <c r="BE102" s="228"/>
      <c r="BF102" s="228"/>
      <c r="BG102" s="228"/>
      <c r="BH102" s="228"/>
      <c r="BI102" s="228"/>
      <c r="BJ102" s="228"/>
      <c r="BK102" s="228"/>
      <c r="BL102" s="228"/>
      <c r="BM102" s="228"/>
      <c r="BN102" s="229"/>
      <c r="BO102" s="233"/>
      <c r="BP102" s="234"/>
      <c r="BQ102" s="234"/>
      <c r="BR102" s="234"/>
      <c r="BS102" s="234"/>
      <c r="BT102" s="234"/>
      <c r="BU102" s="234"/>
      <c r="BV102" s="234"/>
      <c r="BW102" s="234"/>
      <c r="BX102" s="234"/>
      <c r="BY102" s="234"/>
      <c r="BZ102" s="234"/>
      <c r="CA102" s="234"/>
      <c r="CB102" s="234"/>
      <c r="CC102" s="234"/>
      <c r="CD102" s="234"/>
      <c r="CE102" s="234"/>
      <c r="CF102" s="234"/>
      <c r="CG102" s="234"/>
      <c r="CH102" s="234"/>
      <c r="CI102" s="235"/>
      <c r="CJ102" s="233"/>
      <c r="CK102" s="234"/>
      <c r="CL102" s="234"/>
      <c r="CM102" s="234"/>
      <c r="CN102" s="234"/>
      <c r="CO102" s="234"/>
      <c r="CP102" s="234"/>
      <c r="CQ102" s="234"/>
      <c r="CR102" s="234"/>
      <c r="CS102" s="234"/>
      <c r="CT102" s="234"/>
      <c r="CU102" s="234"/>
      <c r="CV102" s="234"/>
      <c r="CW102" s="234"/>
      <c r="CX102" s="234"/>
      <c r="CY102" s="234"/>
      <c r="CZ102" s="234"/>
      <c r="DA102" s="234"/>
      <c r="DB102" s="234"/>
      <c r="DC102" s="374"/>
    </row>
    <row r="103" spans="1:107" ht="15.75">
      <c r="A103" s="18"/>
      <c r="B103" s="253" t="s">
        <v>85</v>
      </c>
      <c r="C103" s="253"/>
      <c r="D103" s="253"/>
      <c r="E103" s="253"/>
      <c r="F103" s="253"/>
      <c r="G103" s="253"/>
      <c r="H103" s="253"/>
      <c r="I103" s="253"/>
      <c r="J103" s="253"/>
      <c r="K103" s="253"/>
      <c r="L103" s="253"/>
      <c r="M103" s="253"/>
      <c r="N103" s="253"/>
      <c r="O103" s="253"/>
      <c r="P103" s="253"/>
      <c r="Q103" s="253"/>
      <c r="R103" s="253"/>
      <c r="S103" s="253"/>
      <c r="T103" s="253"/>
      <c r="U103" s="253"/>
      <c r="V103" s="253"/>
      <c r="W103" s="253"/>
      <c r="X103" s="253"/>
      <c r="Y103" s="253"/>
      <c r="Z103" s="253"/>
      <c r="AA103" s="253"/>
      <c r="AB103" s="253"/>
      <c r="AC103" s="253"/>
      <c r="AD103" s="253"/>
      <c r="AE103" s="253"/>
      <c r="AF103" s="253"/>
      <c r="AG103" s="253"/>
      <c r="AH103" s="253"/>
      <c r="AI103" s="253"/>
      <c r="AJ103" s="253"/>
      <c r="AK103" s="253"/>
      <c r="AL103" s="253"/>
      <c r="AM103" s="253"/>
      <c r="AN103" s="253"/>
      <c r="AO103" s="253"/>
      <c r="AP103" s="253"/>
      <c r="AQ103" s="253"/>
      <c r="AR103" s="253"/>
      <c r="AS103" s="253"/>
      <c r="AT103" s="253"/>
      <c r="AU103" s="253"/>
      <c r="AV103" s="253"/>
      <c r="AW103" s="253"/>
      <c r="AX103" s="253"/>
      <c r="AY103" s="253"/>
      <c r="AZ103" s="253"/>
      <c r="BA103" s="253"/>
      <c r="BB103" s="253"/>
      <c r="BC103" s="25"/>
      <c r="BD103" s="176" t="s">
        <v>115</v>
      </c>
      <c r="BE103" s="177"/>
      <c r="BF103" s="177"/>
      <c r="BG103" s="177"/>
      <c r="BH103" s="177"/>
      <c r="BI103" s="177"/>
      <c r="BJ103" s="177"/>
      <c r="BK103" s="177"/>
      <c r="BL103" s="177"/>
      <c r="BM103" s="177"/>
      <c r="BN103" s="178"/>
      <c r="BO103" s="216">
        <v>-25.7</v>
      </c>
      <c r="BP103" s="217"/>
      <c r="BQ103" s="217"/>
      <c r="BR103" s="217"/>
      <c r="BS103" s="217"/>
      <c r="BT103" s="217"/>
      <c r="BU103" s="217"/>
      <c r="BV103" s="217"/>
      <c r="BW103" s="217"/>
      <c r="BX103" s="217"/>
      <c r="BY103" s="217"/>
      <c r="BZ103" s="217"/>
      <c r="CA103" s="217"/>
      <c r="CB103" s="217"/>
      <c r="CC103" s="217"/>
      <c r="CD103" s="217"/>
      <c r="CE103" s="217"/>
      <c r="CF103" s="217"/>
      <c r="CG103" s="217"/>
      <c r="CH103" s="217"/>
      <c r="CI103" s="218"/>
      <c r="CJ103" s="216">
        <v>66.2</v>
      </c>
      <c r="CK103" s="217"/>
      <c r="CL103" s="217"/>
      <c r="CM103" s="217"/>
      <c r="CN103" s="217"/>
      <c r="CO103" s="217"/>
      <c r="CP103" s="217"/>
      <c r="CQ103" s="217"/>
      <c r="CR103" s="217"/>
      <c r="CS103" s="217"/>
      <c r="CT103" s="217"/>
      <c r="CU103" s="217"/>
      <c r="CV103" s="217"/>
      <c r="CW103" s="217"/>
      <c r="CX103" s="217"/>
      <c r="CY103" s="217"/>
      <c r="CZ103" s="217"/>
      <c r="DA103" s="217"/>
      <c r="DB103" s="217"/>
      <c r="DC103" s="254"/>
    </row>
    <row r="104" spans="1:107" ht="15">
      <c r="A104" s="16"/>
      <c r="B104" s="17"/>
      <c r="C104" s="17"/>
      <c r="D104" s="17"/>
      <c r="E104" s="17"/>
      <c r="F104" s="277" t="s">
        <v>17</v>
      </c>
      <c r="G104" s="277"/>
      <c r="H104" s="277"/>
      <c r="I104" s="277"/>
      <c r="J104" s="277"/>
      <c r="K104" s="277"/>
      <c r="L104" s="277"/>
      <c r="M104" s="277"/>
      <c r="N104" s="277"/>
      <c r="O104" s="277"/>
      <c r="P104" s="277"/>
      <c r="Q104" s="277"/>
      <c r="R104" s="277"/>
      <c r="S104" s="277"/>
      <c r="T104" s="277"/>
      <c r="U104" s="277"/>
      <c r="V104" s="277"/>
      <c r="W104" s="277"/>
      <c r="X104" s="277"/>
      <c r="Y104" s="277"/>
      <c r="Z104" s="277"/>
      <c r="AA104" s="277"/>
      <c r="AB104" s="277"/>
      <c r="AC104" s="277"/>
      <c r="AD104" s="277"/>
      <c r="AE104" s="277"/>
      <c r="AF104" s="277"/>
      <c r="AG104" s="277"/>
      <c r="AH104" s="277"/>
      <c r="AI104" s="277"/>
      <c r="AJ104" s="277"/>
      <c r="AK104" s="277"/>
      <c r="AL104" s="277"/>
      <c r="AM104" s="277"/>
      <c r="AN104" s="277"/>
      <c r="AO104" s="277"/>
      <c r="AP104" s="277"/>
      <c r="AQ104" s="277"/>
      <c r="AR104" s="277"/>
      <c r="AS104" s="277"/>
      <c r="AT104" s="277"/>
      <c r="AU104" s="277"/>
      <c r="AV104" s="277"/>
      <c r="AW104" s="277"/>
      <c r="AX104" s="277"/>
      <c r="AY104" s="277"/>
      <c r="AZ104" s="277"/>
      <c r="BA104" s="277"/>
      <c r="BB104" s="277"/>
      <c r="BC104" s="24"/>
      <c r="BD104" s="213" t="s">
        <v>192</v>
      </c>
      <c r="BE104" s="214"/>
      <c r="BF104" s="214"/>
      <c r="BG104" s="214"/>
      <c r="BH104" s="214"/>
      <c r="BI104" s="214"/>
      <c r="BJ104" s="214"/>
      <c r="BK104" s="214"/>
      <c r="BL104" s="214"/>
      <c r="BM104" s="214"/>
      <c r="BN104" s="215"/>
      <c r="BO104" s="170">
        <v>2</v>
      </c>
      <c r="BP104" s="171"/>
      <c r="BQ104" s="171"/>
      <c r="BR104" s="171"/>
      <c r="BS104" s="171"/>
      <c r="BT104" s="171"/>
      <c r="BU104" s="171"/>
      <c r="BV104" s="171"/>
      <c r="BW104" s="171"/>
      <c r="BX104" s="171"/>
      <c r="BY104" s="171"/>
      <c r="BZ104" s="171"/>
      <c r="CA104" s="171"/>
      <c r="CB104" s="171"/>
      <c r="CC104" s="171"/>
      <c r="CD104" s="171"/>
      <c r="CE104" s="171"/>
      <c r="CF104" s="171"/>
      <c r="CG104" s="171"/>
      <c r="CH104" s="171"/>
      <c r="CI104" s="172"/>
      <c r="CJ104" s="170">
        <v>10.7</v>
      </c>
      <c r="CK104" s="171"/>
      <c r="CL104" s="171"/>
      <c r="CM104" s="171"/>
      <c r="CN104" s="171"/>
      <c r="CO104" s="171"/>
      <c r="CP104" s="171"/>
      <c r="CQ104" s="171"/>
      <c r="CR104" s="171"/>
      <c r="CS104" s="171"/>
      <c r="CT104" s="171"/>
      <c r="CU104" s="171"/>
      <c r="CV104" s="171"/>
      <c r="CW104" s="171"/>
      <c r="CX104" s="171"/>
      <c r="CY104" s="171"/>
      <c r="CZ104" s="171"/>
      <c r="DA104" s="171"/>
      <c r="DB104" s="171"/>
      <c r="DC104" s="281"/>
    </row>
    <row r="105" spans="1:107" ht="14.25" customHeight="1">
      <c r="A105" s="14"/>
      <c r="B105" s="15"/>
      <c r="C105" s="15"/>
      <c r="D105" s="242" t="s">
        <v>86</v>
      </c>
      <c r="E105" s="242"/>
      <c r="F105" s="242"/>
      <c r="G105" s="242"/>
      <c r="H105" s="242"/>
      <c r="I105" s="242"/>
      <c r="J105" s="242"/>
      <c r="K105" s="242"/>
      <c r="L105" s="242"/>
      <c r="M105" s="242"/>
      <c r="N105" s="242"/>
      <c r="O105" s="242"/>
      <c r="P105" s="242"/>
      <c r="Q105" s="242"/>
      <c r="R105" s="242"/>
      <c r="S105" s="242"/>
      <c r="T105" s="242"/>
      <c r="U105" s="242"/>
      <c r="V105" s="242"/>
      <c r="W105" s="242"/>
      <c r="X105" s="242"/>
      <c r="Y105" s="242"/>
      <c r="Z105" s="242"/>
      <c r="AA105" s="242"/>
      <c r="AB105" s="242"/>
      <c r="AC105" s="242"/>
      <c r="AD105" s="242"/>
      <c r="AE105" s="242"/>
      <c r="AF105" s="242"/>
      <c r="AG105" s="242"/>
      <c r="AH105" s="242"/>
      <c r="AI105" s="242"/>
      <c r="AJ105" s="242"/>
      <c r="AK105" s="242"/>
      <c r="AL105" s="242"/>
      <c r="AM105" s="242"/>
      <c r="AN105" s="242"/>
      <c r="AO105" s="242"/>
      <c r="AP105" s="242"/>
      <c r="AQ105" s="242"/>
      <c r="AR105" s="242"/>
      <c r="AS105" s="242"/>
      <c r="AT105" s="242"/>
      <c r="AU105" s="242"/>
      <c r="AV105" s="242"/>
      <c r="AW105" s="242"/>
      <c r="AX105" s="242"/>
      <c r="AY105" s="242"/>
      <c r="AZ105" s="242"/>
      <c r="BA105" s="242"/>
      <c r="BB105" s="242"/>
      <c r="BC105" s="23"/>
      <c r="BD105" s="227"/>
      <c r="BE105" s="228"/>
      <c r="BF105" s="228"/>
      <c r="BG105" s="228"/>
      <c r="BH105" s="228"/>
      <c r="BI105" s="228"/>
      <c r="BJ105" s="228"/>
      <c r="BK105" s="228"/>
      <c r="BL105" s="228"/>
      <c r="BM105" s="228"/>
      <c r="BN105" s="229"/>
      <c r="BO105" s="278"/>
      <c r="BP105" s="279"/>
      <c r="BQ105" s="279"/>
      <c r="BR105" s="279"/>
      <c r="BS105" s="279"/>
      <c r="BT105" s="279"/>
      <c r="BU105" s="279"/>
      <c r="BV105" s="279"/>
      <c r="BW105" s="279"/>
      <c r="BX105" s="279"/>
      <c r="BY105" s="279"/>
      <c r="BZ105" s="279"/>
      <c r="CA105" s="279"/>
      <c r="CB105" s="279"/>
      <c r="CC105" s="279"/>
      <c r="CD105" s="279"/>
      <c r="CE105" s="279"/>
      <c r="CF105" s="279"/>
      <c r="CG105" s="279"/>
      <c r="CH105" s="279"/>
      <c r="CI105" s="280"/>
      <c r="CJ105" s="278"/>
      <c r="CK105" s="279"/>
      <c r="CL105" s="279"/>
      <c r="CM105" s="279"/>
      <c r="CN105" s="279"/>
      <c r="CO105" s="279"/>
      <c r="CP105" s="279"/>
      <c r="CQ105" s="279"/>
      <c r="CR105" s="279"/>
      <c r="CS105" s="279"/>
      <c r="CT105" s="279"/>
      <c r="CU105" s="279"/>
      <c r="CV105" s="279"/>
      <c r="CW105" s="279"/>
      <c r="CX105" s="279"/>
      <c r="CY105" s="279"/>
      <c r="CZ105" s="279"/>
      <c r="DA105" s="279"/>
      <c r="DB105" s="279"/>
      <c r="DC105" s="282"/>
    </row>
    <row r="106" spans="1:107" ht="14.25" customHeight="1">
      <c r="A106" s="296" t="s">
        <v>702</v>
      </c>
      <c r="B106" s="297"/>
      <c r="C106" s="297"/>
      <c r="D106" s="297"/>
      <c r="E106" s="297"/>
      <c r="F106" s="297"/>
      <c r="G106" s="297"/>
      <c r="H106" s="297"/>
      <c r="I106" s="297"/>
      <c r="J106" s="297"/>
      <c r="K106" s="297"/>
      <c r="L106" s="297"/>
      <c r="M106" s="297"/>
      <c r="N106" s="297"/>
      <c r="O106" s="297"/>
      <c r="P106" s="297"/>
      <c r="Q106" s="297"/>
      <c r="R106" s="297"/>
      <c r="S106" s="297"/>
      <c r="T106" s="297"/>
      <c r="U106" s="297"/>
      <c r="V106" s="297"/>
      <c r="W106" s="297"/>
      <c r="X106" s="297"/>
      <c r="Y106" s="297"/>
      <c r="Z106" s="297"/>
      <c r="AA106" s="297"/>
      <c r="AB106" s="297"/>
      <c r="AC106" s="297"/>
      <c r="AD106" s="297"/>
      <c r="AE106" s="297"/>
      <c r="AF106" s="297"/>
      <c r="AG106" s="297"/>
      <c r="AH106" s="297"/>
      <c r="AI106" s="297"/>
      <c r="AJ106" s="297"/>
      <c r="AK106" s="297"/>
      <c r="AL106" s="297"/>
      <c r="AM106" s="297"/>
      <c r="AN106" s="297"/>
      <c r="AO106" s="297"/>
      <c r="AP106" s="297"/>
      <c r="AQ106" s="297"/>
      <c r="AR106" s="297"/>
      <c r="AS106" s="297"/>
      <c r="AT106" s="297"/>
      <c r="AU106" s="297"/>
      <c r="AV106" s="297"/>
      <c r="AW106" s="297"/>
      <c r="AX106" s="297"/>
      <c r="AY106" s="297"/>
      <c r="AZ106" s="297"/>
      <c r="BA106" s="297"/>
      <c r="BB106" s="297"/>
      <c r="BC106" s="318"/>
      <c r="BD106" s="176" t="s">
        <v>193</v>
      </c>
      <c r="BE106" s="177"/>
      <c r="BF106" s="177"/>
      <c r="BG106" s="177"/>
      <c r="BH106" s="177"/>
      <c r="BI106" s="177"/>
      <c r="BJ106" s="177"/>
      <c r="BK106" s="177"/>
      <c r="BL106" s="177"/>
      <c r="BM106" s="177"/>
      <c r="BN106" s="178"/>
      <c r="BO106" s="292"/>
      <c r="BP106" s="293"/>
      <c r="BQ106" s="293"/>
      <c r="BR106" s="293"/>
      <c r="BS106" s="293"/>
      <c r="BT106" s="293"/>
      <c r="BU106" s="293"/>
      <c r="BV106" s="293"/>
      <c r="BW106" s="293"/>
      <c r="BX106" s="293"/>
      <c r="BY106" s="293"/>
      <c r="BZ106" s="293"/>
      <c r="CA106" s="293"/>
      <c r="CB106" s="293"/>
      <c r="CC106" s="293"/>
      <c r="CD106" s="293"/>
      <c r="CE106" s="293"/>
      <c r="CF106" s="293"/>
      <c r="CG106" s="293"/>
      <c r="CH106" s="293"/>
      <c r="CI106" s="294"/>
      <c r="CJ106" s="288"/>
      <c r="CK106" s="289"/>
      <c r="CL106" s="289"/>
      <c r="CM106" s="289"/>
      <c r="CN106" s="289"/>
      <c r="CO106" s="289"/>
      <c r="CP106" s="289"/>
      <c r="CQ106" s="289"/>
      <c r="CR106" s="289"/>
      <c r="CS106" s="289"/>
      <c r="CT106" s="289"/>
      <c r="CU106" s="289"/>
      <c r="CV106" s="289"/>
      <c r="CW106" s="289"/>
      <c r="CX106" s="289"/>
      <c r="CY106" s="289"/>
      <c r="CZ106" s="289"/>
      <c r="DA106" s="289"/>
      <c r="DB106" s="289"/>
      <c r="DC106" s="291"/>
    </row>
    <row r="107" spans="1:107" ht="15.75" customHeight="1">
      <c r="A107" s="14"/>
      <c r="B107" s="15"/>
      <c r="C107" s="15"/>
      <c r="D107" s="242" t="s">
        <v>87</v>
      </c>
      <c r="E107" s="242"/>
      <c r="F107" s="242"/>
      <c r="G107" s="242"/>
      <c r="H107" s="242"/>
      <c r="I107" s="242"/>
      <c r="J107" s="242"/>
      <c r="K107" s="242"/>
      <c r="L107" s="242"/>
      <c r="M107" s="242"/>
      <c r="N107" s="242"/>
      <c r="O107" s="242"/>
      <c r="P107" s="242"/>
      <c r="Q107" s="242"/>
      <c r="R107" s="242"/>
      <c r="S107" s="242"/>
      <c r="T107" s="242"/>
      <c r="U107" s="242"/>
      <c r="V107" s="242"/>
      <c r="W107" s="242"/>
      <c r="X107" s="242"/>
      <c r="Y107" s="242"/>
      <c r="Z107" s="242"/>
      <c r="AA107" s="242"/>
      <c r="AB107" s="242"/>
      <c r="AC107" s="242"/>
      <c r="AD107" s="242"/>
      <c r="AE107" s="242"/>
      <c r="AF107" s="242"/>
      <c r="AG107" s="242"/>
      <c r="AH107" s="242"/>
      <c r="AI107" s="242"/>
      <c r="AJ107" s="242"/>
      <c r="AK107" s="242"/>
      <c r="AL107" s="242"/>
      <c r="AM107" s="242"/>
      <c r="AN107" s="242"/>
      <c r="AO107" s="242"/>
      <c r="AP107" s="242"/>
      <c r="AQ107" s="242"/>
      <c r="AR107" s="242"/>
      <c r="AS107" s="242"/>
      <c r="AT107" s="242"/>
      <c r="AU107" s="242"/>
      <c r="AV107" s="242"/>
      <c r="AW107" s="242"/>
      <c r="AX107" s="242"/>
      <c r="AY107" s="242"/>
      <c r="AZ107" s="242"/>
      <c r="BA107" s="242"/>
      <c r="BB107" s="242"/>
      <c r="BC107" s="23"/>
      <c r="BD107" s="227" t="s">
        <v>194</v>
      </c>
      <c r="BE107" s="228"/>
      <c r="BF107" s="228"/>
      <c r="BG107" s="228"/>
      <c r="BH107" s="228"/>
      <c r="BI107" s="228"/>
      <c r="BJ107" s="228"/>
      <c r="BK107" s="228"/>
      <c r="BL107" s="228"/>
      <c r="BM107" s="228"/>
      <c r="BN107" s="229"/>
      <c r="BO107" s="278"/>
      <c r="BP107" s="279"/>
      <c r="BQ107" s="279"/>
      <c r="BR107" s="279"/>
      <c r="BS107" s="279"/>
      <c r="BT107" s="279"/>
      <c r="BU107" s="279"/>
      <c r="BV107" s="279"/>
      <c r="BW107" s="279"/>
      <c r="BX107" s="279"/>
      <c r="BY107" s="279"/>
      <c r="BZ107" s="279"/>
      <c r="CA107" s="279"/>
      <c r="CB107" s="279"/>
      <c r="CC107" s="279"/>
      <c r="CD107" s="279"/>
      <c r="CE107" s="279"/>
      <c r="CF107" s="279"/>
      <c r="CG107" s="279"/>
      <c r="CH107" s="279"/>
      <c r="CI107" s="280"/>
      <c r="CJ107" s="278"/>
      <c r="CK107" s="279"/>
      <c r="CL107" s="279"/>
      <c r="CM107" s="279"/>
      <c r="CN107" s="279"/>
      <c r="CO107" s="279"/>
      <c r="CP107" s="279"/>
      <c r="CQ107" s="279"/>
      <c r="CR107" s="279"/>
      <c r="CS107" s="279"/>
      <c r="CT107" s="279"/>
      <c r="CU107" s="279"/>
      <c r="CV107" s="279"/>
      <c r="CW107" s="279"/>
      <c r="CX107" s="279"/>
      <c r="CY107" s="279"/>
      <c r="CZ107" s="279"/>
      <c r="DA107" s="279"/>
      <c r="DB107" s="279"/>
      <c r="DC107" s="282"/>
    </row>
    <row r="108" spans="1:107" ht="25.5" customHeight="1">
      <c r="A108" s="14"/>
      <c r="B108" s="15"/>
      <c r="C108" s="15"/>
      <c r="D108" s="303" t="s">
        <v>88</v>
      </c>
      <c r="E108" s="303"/>
      <c r="F108" s="303"/>
      <c r="G108" s="303"/>
      <c r="H108" s="303"/>
      <c r="I108" s="303"/>
      <c r="J108" s="303"/>
      <c r="K108" s="303"/>
      <c r="L108" s="303"/>
      <c r="M108" s="303"/>
      <c r="N108" s="303"/>
      <c r="O108" s="303"/>
      <c r="P108" s="303"/>
      <c r="Q108" s="303"/>
      <c r="R108" s="303"/>
      <c r="S108" s="303"/>
      <c r="T108" s="303"/>
      <c r="U108" s="303"/>
      <c r="V108" s="303"/>
      <c r="W108" s="303"/>
      <c r="X108" s="303"/>
      <c r="Y108" s="303"/>
      <c r="Z108" s="303"/>
      <c r="AA108" s="303"/>
      <c r="AB108" s="303"/>
      <c r="AC108" s="303"/>
      <c r="AD108" s="303"/>
      <c r="AE108" s="303"/>
      <c r="AF108" s="303"/>
      <c r="AG108" s="303"/>
      <c r="AH108" s="303"/>
      <c r="AI108" s="303"/>
      <c r="AJ108" s="303"/>
      <c r="AK108" s="303"/>
      <c r="AL108" s="303"/>
      <c r="AM108" s="303"/>
      <c r="AN108" s="303"/>
      <c r="AO108" s="303"/>
      <c r="AP108" s="303"/>
      <c r="AQ108" s="303"/>
      <c r="AR108" s="303"/>
      <c r="AS108" s="303"/>
      <c r="AT108" s="303"/>
      <c r="AU108" s="303"/>
      <c r="AV108" s="303"/>
      <c r="AW108" s="303"/>
      <c r="AX108" s="303"/>
      <c r="AY108" s="303"/>
      <c r="AZ108" s="303"/>
      <c r="BA108" s="303"/>
      <c r="BB108" s="303"/>
      <c r="BC108" s="23"/>
      <c r="BD108" s="227" t="s">
        <v>195</v>
      </c>
      <c r="BE108" s="228"/>
      <c r="BF108" s="228"/>
      <c r="BG108" s="228"/>
      <c r="BH108" s="228"/>
      <c r="BI108" s="228"/>
      <c r="BJ108" s="228"/>
      <c r="BK108" s="228"/>
      <c r="BL108" s="228"/>
      <c r="BM108" s="228"/>
      <c r="BN108" s="229"/>
      <c r="BO108" s="278">
        <v>28.1</v>
      </c>
      <c r="BP108" s="279"/>
      <c r="BQ108" s="279"/>
      <c r="BR108" s="279"/>
      <c r="BS108" s="279"/>
      <c r="BT108" s="279"/>
      <c r="BU108" s="279"/>
      <c r="BV108" s="279"/>
      <c r="BW108" s="279"/>
      <c r="BX108" s="279"/>
      <c r="BY108" s="279"/>
      <c r="BZ108" s="279"/>
      <c r="CA108" s="279"/>
      <c r="CB108" s="279"/>
      <c r="CC108" s="279"/>
      <c r="CD108" s="279"/>
      <c r="CE108" s="279"/>
      <c r="CF108" s="279"/>
      <c r="CG108" s="279"/>
      <c r="CH108" s="279"/>
      <c r="CI108" s="280"/>
      <c r="CJ108" s="278">
        <v>-14.3</v>
      </c>
      <c r="CK108" s="279"/>
      <c r="CL108" s="279"/>
      <c r="CM108" s="279"/>
      <c r="CN108" s="279"/>
      <c r="CO108" s="279"/>
      <c r="CP108" s="279"/>
      <c r="CQ108" s="279"/>
      <c r="CR108" s="279"/>
      <c r="CS108" s="279"/>
      <c r="CT108" s="279"/>
      <c r="CU108" s="279"/>
      <c r="CV108" s="279"/>
      <c r="CW108" s="279"/>
      <c r="CX108" s="279"/>
      <c r="CY108" s="279"/>
      <c r="CZ108" s="279"/>
      <c r="DA108" s="279"/>
      <c r="DB108" s="279"/>
      <c r="DC108" s="282"/>
    </row>
    <row r="109" spans="1:107" ht="14.25" customHeight="1">
      <c r="A109" s="14"/>
      <c r="B109" s="15"/>
      <c r="C109" s="15"/>
      <c r="D109" s="242" t="s">
        <v>89</v>
      </c>
      <c r="E109" s="242"/>
      <c r="F109" s="242"/>
      <c r="G109" s="242"/>
      <c r="H109" s="242"/>
      <c r="I109" s="242"/>
      <c r="J109" s="242"/>
      <c r="K109" s="242"/>
      <c r="L109" s="242"/>
      <c r="M109" s="242"/>
      <c r="N109" s="242"/>
      <c r="O109" s="242"/>
      <c r="P109" s="242"/>
      <c r="Q109" s="242"/>
      <c r="R109" s="242"/>
      <c r="S109" s="242"/>
      <c r="T109" s="242"/>
      <c r="U109" s="242"/>
      <c r="V109" s="242"/>
      <c r="W109" s="242"/>
      <c r="X109" s="242"/>
      <c r="Y109" s="242"/>
      <c r="Z109" s="242"/>
      <c r="AA109" s="242"/>
      <c r="AB109" s="242"/>
      <c r="AC109" s="242"/>
      <c r="AD109" s="242"/>
      <c r="AE109" s="242"/>
      <c r="AF109" s="242"/>
      <c r="AG109" s="242"/>
      <c r="AH109" s="242"/>
      <c r="AI109" s="242"/>
      <c r="AJ109" s="242"/>
      <c r="AK109" s="242"/>
      <c r="AL109" s="242"/>
      <c r="AM109" s="242"/>
      <c r="AN109" s="242"/>
      <c r="AO109" s="242"/>
      <c r="AP109" s="242"/>
      <c r="AQ109" s="242"/>
      <c r="AR109" s="242"/>
      <c r="AS109" s="242"/>
      <c r="AT109" s="242"/>
      <c r="AU109" s="242"/>
      <c r="AV109" s="242"/>
      <c r="AW109" s="242"/>
      <c r="AX109" s="242"/>
      <c r="AY109" s="242"/>
      <c r="AZ109" s="242"/>
      <c r="BA109" s="242"/>
      <c r="BB109" s="242"/>
      <c r="BC109" s="23"/>
      <c r="BD109" s="227" t="s">
        <v>196</v>
      </c>
      <c r="BE109" s="228"/>
      <c r="BF109" s="228"/>
      <c r="BG109" s="228"/>
      <c r="BH109" s="228"/>
      <c r="BI109" s="228"/>
      <c r="BJ109" s="228"/>
      <c r="BK109" s="228"/>
      <c r="BL109" s="228"/>
      <c r="BM109" s="228"/>
      <c r="BN109" s="229"/>
      <c r="BO109" s="278">
        <v>72.2</v>
      </c>
      <c r="BP109" s="279"/>
      <c r="BQ109" s="279"/>
      <c r="BR109" s="279"/>
      <c r="BS109" s="279"/>
      <c r="BT109" s="279"/>
      <c r="BU109" s="279"/>
      <c r="BV109" s="279"/>
      <c r="BW109" s="279"/>
      <c r="BX109" s="279"/>
      <c r="BY109" s="279"/>
      <c r="BZ109" s="279"/>
      <c r="CA109" s="279"/>
      <c r="CB109" s="279"/>
      <c r="CC109" s="279"/>
      <c r="CD109" s="279"/>
      <c r="CE109" s="279"/>
      <c r="CF109" s="279"/>
      <c r="CG109" s="279"/>
      <c r="CH109" s="279"/>
      <c r="CI109" s="280"/>
      <c r="CJ109" s="278">
        <v>140.2</v>
      </c>
      <c r="CK109" s="279"/>
      <c r="CL109" s="279"/>
      <c r="CM109" s="279"/>
      <c r="CN109" s="279"/>
      <c r="CO109" s="279"/>
      <c r="CP109" s="279"/>
      <c r="CQ109" s="279"/>
      <c r="CR109" s="279"/>
      <c r="CS109" s="279"/>
      <c r="CT109" s="279"/>
      <c r="CU109" s="279"/>
      <c r="CV109" s="279"/>
      <c r="CW109" s="279"/>
      <c r="CX109" s="279"/>
      <c r="CY109" s="279"/>
      <c r="CZ109" s="279"/>
      <c r="DA109" s="279"/>
      <c r="DB109" s="279"/>
      <c r="DC109" s="282"/>
    </row>
    <row r="110" spans="1:107" ht="15" customHeight="1">
      <c r="A110" s="375" t="s">
        <v>177</v>
      </c>
      <c r="B110" s="306"/>
      <c r="C110" s="306"/>
      <c r="D110" s="306"/>
      <c r="E110" s="306"/>
      <c r="F110" s="306"/>
      <c r="G110" s="306"/>
      <c r="H110" s="306"/>
      <c r="I110" s="306"/>
      <c r="J110" s="306"/>
      <c r="K110" s="306"/>
      <c r="L110" s="306"/>
      <c r="M110" s="306"/>
      <c r="N110" s="306"/>
      <c r="O110" s="306"/>
      <c r="P110" s="306"/>
      <c r="Q110" s="306"/>
      <c r="R110" s="306"/>
      <c r="S110" s="306"/>
      <c r="T110" s="306"/>
      <c r="U110" s="306"/>
      <c r="V110" s="306"/>
      <c r="W110" s="306"/>
      <c r="X110" s="306"/>
      <c r="Y110" s="306"/>
      <c r="Z110" s="306"/>
      <c r="AA110" s="306"/>
      <c r="AB110" s="306"/>
      <c r="AC110" s="306"/>
      <c r="AD110" s="306"/>
      <c r="AE110" s="306"/>
      <c r="AF110" s="306"/>
      <c r="AG110" s="306"/>
      <c r="AH110" s="306"/>
      <c r="AI110" s="306"/>
      <c r="AJ110" s="306"/>
      <c r="AK110" s="306"/>
      <c r="AL110" s="306"/>
      <c r="AM110" s="306"/>
      <c r="AN110" s="306"/>
      <c r="AO110" s="306"/>
      <c r="AP110" s="306"/>
      <c r="AQ110" s="306"/>
      <c r="AR110" s="306"/>
      <c r="AS110" s="306"/>
      <c r="AT110" s="306"/>
      <c r="AU110" s="306"/>
      <c r="AV110" s="306"/>
      <c r="AW110" s="306"/>
      <c r="AX110" s="306"/>
      <c r="AY110" s="306"/>
      <c r="AZ110" s="306"/>
      <c r="BA110" s="306"/>
      <c r="BB110" s="306"/>
      <c r="BC110" s="376"/>
      <c r="BD110" s="176" t="s">
        <v>197</v>
      </c>
      <c r="BE110" s="177"/>
      <c r="BF110" s="177"/>
      <c r="BG110" s="177"/>
      <c r="BH110" s="177"/>
      <c r="BI110" s="177"/>
      <c r="BJ110" s="177"/>
      <c r="BK110" s="177"/>
      <c r="BL110" s="177"/>
      <c r="BM110" s="177"/>
      <c r="BN110" s="178"/>
      <c r="BO110" s="292">
        <v>-132.2</v>
      </c>
      <c r="BP110" s="293"/>
      <c r="BQ110" s="293"/>
      <c r="BR110" s="293"/>
      <c r="BS110" s="293"/>
      <c r="BT110" s="293"/>
      <c r="BU110" s="293"/>
      <c r="BV110" s="293"/>
      <c r="BW110" s="293"/>
      <c r="BX110" s="293"/>
      <c r="BY110" s="293"/>
      <c r="BZ110" s="293"/>
      <c r="CA110" s="293"/>
      <c r="CB110" s="293"/>
      <c r="CC110" s="293"/>
      <c r="CD110" s="293"/>
      <c r="CE110" s="293"/>
      <c r="CF110" s="293"/>
      <c r="CG110" s="293"/>
      <c r="CH110" s="293"/>
      <c r="CI110" s="294"/>
      <c r="CJ110" s="292">
        <v>-70.4</v>
      </c>
      <c r="CK110" s="293"/>
      <c r="CL110" s="293"/>
      <c r="CM110" s="293"/>
      <c r="CN110" s="293"/>
      <c r="CO110" s="293"/>
      <c r="CP110" s="293"/>
      <c r="CQ110" s="293"/>
      <c r="CR110" s="293"/>
      <c r="CS110" s="293"/>
      <c r="CT110" s="293"/>
      <c r="CU110" s="293"/>
      <c r="CV110" s="293"/>
      <c r="CW110" s="293"/>
      <c r="CX110" s="293"/>
      <c r="CY110" s="293"/>
      <c r="CZ110" s="293"/>
      <c r="DA110" s="293"/>
      <c r="DB110" s="293"/>
      <c r="DC110" s="295"/>
    </row>
    <row r="111" spans="1:107" ht="12.75" customHeight="1">
      <c r="A111" s="375" t="s">
        <v>178</v>
      </c>
      <c r="B111" s="306"/>
      <c r="C111" s="306"/>
      <c r="D111" s="306"/>
      <c r="E111" s="306"/>
      <c r="F111" s="306"/>
      <c r="G111" s="306"/>
      <c r="H111" s="306"/>
      <c r="I111" s="306"/>
      <c r="J111" s="306"/>
      <c r="K111" s="306"/>
      <c r="L111" s="306"/>
      <c r="M111" s="306"/>
      <c r="N111" s="306"/>
      <c r="O111" s="306"/>
      <c r="P111" s="306"/>
      <c r="Q111" s="306"/>
      <c r="R111" s="306"/>
      <c r="S111" s="306"/>
      <c r="T111" s="306"/>
      <c r="U111" s="306"/>
      <c r="V111" s="306"/>
      <c r="W111" s="306"/>
      <c r="X111" s="306"/>
      <c r="Y111" s="306"/>
      <c r="Z111" s="306"/>
      <c r="AA111" s="306"/>
      <c r="AB111" s="306"/>
      <c r="AC111" s="306"/>
      <c r="AD111" s="306"/>
      <c r="AE111" s="306"/>
      <c r="AF111" s="306"/>
      <c r="AG111" s="306"/>
      <c r="AH111" s="306"/>
      <c r="AI111" s="306"/>
      <c r="AJ111" s="306"/>
      <c r="AK111" s="306"/>
      <c r="AL111" s="306"/>
      <c r="AM111" s="306"/>
      <c r="AN111" s="306"/>
      <c r="AO111" s="306"/>
      <c r="AP111" s="306"/>
      <c r="AQ111" s="306"/>
      <c r="AR111" s="306"/>
      <c r="AS111" s="306"/>
      <c r="AT111" s="306"/>
      <c r="AU111" s="306"/>
      <c r="AV111" s="306"/>
      <c r="AW111" s="306"/>
      <c r="AX111" s="306"/>
      <c r="AY111" s="306"/>
      <c r="AZ111" s="306"/>
      <c r="BA111" s="306"/>
      <c r="BB111" s="306"/>
      <c r="BC111" s="376"/>
      <c r="BD111" s="176" t="s">
        <v>198</v>
      </c>
      <c r="BE111" s="177"/>
      <c r="BF111" s="177"/>
      <c r="BG111" s="177"/>
      <c r="BH111" s="177"/>
      <c r="BI111" s="177"/>
      <c r="BJ111" s="177"/>
      <c r="BK111" s="177"/>
      <c r="BL111" s="177"/>
      <c r="BM111" s="177"/>
      <c r="BN111" s="178"/>
      <c r="BO111" s="292"/>
      <c r="BP111" s="293"/>
      <c r="BQ111" s="293"/>
      <c r="BR111" s="293"/>
      <c r="BS111" s="293"/>
      <c r="BT111" s="293"/>
      <c r="BU111" s="293"/>
      <c r="BV111" s="293"/>
      <c r="BW111" s="293"/>
      <c r="BX111" s="293"/>
      <c r="BY111" s="293"/>
      <c r="BZ111" s="293"/>
      <c r="CA111" s="293"/>
      <c r="CB111" s="293"/>
      <c r="CC111" s="293"/>
      <c r="CD111" s="293"/>
      <c r="CE111" s="293"/>
      <c r="CF111" s="293"/>
      <c r="CG111" s="293"/>
      <c r="CH111" s="293"/>
      <c r="CI111" s="294"/>
      <c r="CJ111" s="292"/>
      <c r="CK111" s="293"/>
      <c r="CL111" s="293"/>
      <c r="CM111" s="293"/>
      <c r="CN111" s="293"/>
      <c r="CO111" s="293"/>
      <c r="CP111" s="293"/>
      <c r="CQ111" s="293"/>
      <c r="CR111" s="293"/>
      <c r="CS111" s="293"/>
      <c r="CT111" s="293"/>
      <c r="CU111" s="293"/>
      <c r="CV111" s="293"/>
      <c r="CW111" s="293"/>
      <c r="CX111" s="293"/>
      <c r="CY111" s="293"/>
      <c r="CZ111" s="293"/>
      <c r="DA111" s="293"/>
      <c r="DB111" s="293"/>
      <c r="DC111" s="295"/>
    </row>
    <row r="112" spans="1:107" ht="12.75" customHeight="1">
      <c r="A112" s="375" t="s">
        <v>179</v>
      </c>
      <c r="B112" s="306"/>
      <c r="C112" s="306"/>
      <c r="D112" s="306"/>
      <c r="E112" s="306"/>
      <c r="F112" s="306"/>
      <c r="G112" s="306"/>
      <c r="H112" s="306"/>
      <c r="I112" s="306"/>
      <c r="J112" s="306"/>
      <c r="K112" s="306"/>
      <c r="L112" s="306"/>
      <c r="M112" s="306"/>
      <c r="N112" s="306"/>
      <c r="O112" s="306"/>
      <c r="P112" s="306"/>
      <c r="Q112" s="306"/>
      <c r="R112" s="306"/>
      <c r="S112" s="306"/>
      <c r="T112" s="306"/>
      <c r="U112" s="306"/>
      <c r="V112" s="306"/>
      <c r="W112" s="306"/>
      <c r="X112" s="306"/>
      <c r="Y112" s="306"/>
      <c r="Z112" s="306"/>
      <c r="AA112" s="306"/>
      <c r="AB112" s="306"/>
      <c r="AC112" s="306"/>
      <c r="AD112" s="306"/>
      <c r="AE112" s="306"/>
      <c r="AF112" s="306"/>
      <c r="AG112" s="306"/>
      <c r="AH112" s="306"/>
      <c r="AI112" s="306"/>
      <c r="AJ112" s="306"/>
      <c r="AK112" s="306"/>
      <c r="AL112" s="306"/>
      <c r="AM112" s="306"/>
      <c r="AN112" s="306"/>
      <c r="AO112" s="306"/>
      <c r="AP112" s="306"/>
      <c r="AQ112" s="306"/>
      <c r="AR112" s="306"/>
      <c r="AS112" s="306"/>
      <c r="AT112" s="306"/>
      <c r="AU112" s="306"/>
      <c r="AV112" s="306"/>
      <c r="AW112" s="306"/>
      <c r="AX112" s="306"/>
      <c r="AY112" s="306"/>
      <c r="AZ112" s="306"/>
      <c r="BA112" s="306"/>
      <c r="BB112" s="306"/>
      <c r="BC112" s="376"/>
      <c r="BD112" s="176" t="s">
        <v>199</v>
      </c>
      <c r="BE112" s="177"/>
      <c r="BF112" s="177"/>
      <c r="BG112" s="177"/>
      <c r="BH112" s="177"/>
      <c r="BI112" s="177"/>
      <c r="BJ112" s="177"/>
      <c r="BK112" s="177"/>
      <c r="BL112" s="177"/>
      <c r="BM112" s="177"/>
      <c r="BN112" s="178"/>
      <c r="BO112" s="292"/>
      <c r="BP112" s="293"/>
      <c r="BQ112" s="293"/>
      <c r="BR112" s="293"/>
      <c r="BS112" s="293"/>
      <c r="BT112" s="293"/>
      <c r="BU112" s="293"/>
      <c r="BV112" s="293"/>
      <c r="BW112" s="293"/>
      <c r="BX112" s="293"/>
      <c r="BY112" s="293"/>
      <c r="BZ112" s="293"/>
      <c r="CA112" s="293"/>
      <c r="CB112" s="293"/>
      <c r="CC112" s="293"/>
      <c r="CD112" s="293"/>
      <c r="CE112" s="293"/>
      <c r="CF112" s="293"/>
      <c r="CG112" s="293"/>
      <c r="CH112" s="293"/>
      <c r="CI112" s="294"/>
      <c r="CJ112" s="292"/>
      <c r="CK112" s="293"/>
      <c r="CL112" s="293"/>
      <c r="CM112" s="293"/>
      <c r="CN112" s="293"/>
      <c r="CO112" s="293"/>
      <c r="CP112" s="293"/>
      <c r="CQ112" s="293"/>
      <c r="CR112" s="293"/>
      <c r="CS112" s="293"/>
      <c r="CT112" s="293"/>
      <c r="CU112" s="293"/>
      <c r="CV112" s="293"/>
      <c r="CW112" s="293"/>
      <c r="CX112" s="293"/>
      <c r="CY112" s="293"/>
      <c r="CZ112" s="293"/>
      <c r="DA112" s="293"/>
      <c r="DB112" s="293"/>
      <c r="DC112" s="295"/>
    </row>
    <row r="113" spans="1:107" ht="15">
      <c r="A113" s="14"/>
      <c r="B113" s="15"/>
      <c r="C113" s="15"/>
      <c r="D113" s="242" t="s">
        <v>90</v>
      </c>
      <c r="E113" s="242"/>
      <c r="F113" s="242"/>
      <c r="G113" s="242"/>
      <c r="H113" s="242"/>
      <c r="I113" s="242"/>
      <c r="J113" s="242"/>
      <c r="K113" s="242"/>
      <c r="L113" s="242"/>
      <c r="M113" s="242"/>
      <c r="N113" s="242"/>
      <c r="O113" s="242"/>
      <c r="P113" s="242"/>
      <c r="Q113" s="242"/>
      <c r="R113" s="242"/>
      <c r="S113" s="242"/>
      <c r="T113" s="242"/>
      <c r="U113" s="242"/>
      <c r="V113" s="242"/>
      <c r="W113" s="242"/>
      <c r="X113" s="242"/>
      <c r="Y113" s="242"/>
      <c r="Z113" s="242"/>
      <c r="AA113" s="242"/>
      <c r="AB113" s="242"/>
      <c r="AC113" s="242"/>
      <c r="AD113" s="242"/>
      <c r="AE113" s="242"/>
      <c r="AF113" s="242"/>
      <c r="AG113" s="242"/>
      <c r="AH113" s="242"/>
      <c r="AI113" s="242"/>
      <c r="AJ113" s="242"/>
      <c r="AK113" s="242"/>
      <c r="AL113" s="242"/>
      <c r="AM113" s="242"/>
      <c r="AN113" s="242"/>
      <c r="AO113" s="242"/>
      <c r="AP113" s="242"/>
      <c r="AQ113" s="242"/>
      <c r="AR113" s="242"/>
      <c r="AS113" s="242"/>
      <c r="AT113" s="242"/>
      <c r="AU113" s="242"/>
      <c r="AV113" s="242"/>
      <c r="AW113" s="242"/>
      <c r="AX113" s="242"/>
      <c r="AY113" s="242"/>
      <c r="AZ113" s="242"/>
      <c r="BA113" s="242"/>
      <c r="BB113" s="242"/>
      <c r="BC113" s="23"/>
      <c r="BD113" s="227" t="s">
        <v>200</v>
      </c>
      <c r="BE113" s="228"/>
      <c r="BF113" s="228"/>
      <c r="BG113" s="228"/>
      <c r="BH113" s="228"/>
      <c r="BI113" s="228"/>
      <c r="BJ113" s="228"/>
      <c r="BK113" s="228"/>
      <c r="BL113" s="228"/>
      <c r="BM113" s="228"/>
      <c r="BN113" s="229"/>
      <c r="BO113" s="278">
        <v>4.2</v>
      </c>
      <c r="BP113" s="279"/>
      <c r="BQ113" s="279"/>
      <c r="BR113" s="279"/>
      <c r="BS113" s="279"/>
      <c r="BT113" s="279"/>
      <c r="BU113" s="279"/>
      <c r="BV113" s="279"/>
      <c r="BW113" s="279"/>
      <c r="BX113" s="279"/>
      <c r="BY113" s="279"/>
      <c r="BZ113" s="279"/>
      <c r="CA113" s="279"/>
      <c r="CB113" s="279"/>
      <c r="CC113" s="279"/>
      <c r="CD113" s="279"/>
      <c r="CE113" s="279"/>
      <c r="CF113" s="279"/>
      <c r="CG113" s="279"/>
      <c r="CH113" s="279"/>
      <c r="CI113" s="280"/>
      <c r="CJ113" s="278"/>
      <c r="CK113" s="279"/>
      <c r="CL113" s="279"/>
      <c r="CM113" s="279"/>
      <c r="CN113" s="279"/>
      <c r="CO113" s="279"/>
      <c r="CP113" s="279"/>
      <c r="CQ113" s="279"/>
      <c r="CR113" s="279"/>
      <c r="CS113" s="279"/>
      <c r="CT113" s="279"/>
      <c r="CU113" s="279"/>
      <c r="CV113" s="279"/>
      <c r="CW113" s="279"/>
      <c r="CX113" s="279"/>
      <c r="CY113" s="279"/>
      <c r="CZ113" s="279"/>
      <c r="DA113" s="279"/>
      <c r="DB113" s="279"/>
      <c r="DC113" s="282"/>
    </row>
    <row r="114" spans="1:107" ht="25.5" customHeight="1">
      <c r="A114" s="18"/>
      <c r="B114" s="253" t="s">
        <v>91</v>
      </c>
      <c r="C114" s="253"/>
      <c r="D114" s="253"/>
      <c r="E114" s="253"/>
      <c r="F114" s="253"/>
      <c r="G114" s="253"/>
      <c r="H114" s="253"/>
      <c r="I114" s="253"/>
      <c r="J114" s="253"/>
      <c r="K114" s="253"/>
      <c r="L114" s="253"/>
      <c r="M114" s="253"/>
      <c r="N114" s="253"/>
      <c r="O114" s="253"/>
      <c r="P114" s="253"/>
      <c r="Q114" s="253"/>
      <c r="R114" s="253"/>
      <c r="S114" s="253"/>
      <c r="T114" s="253"/>
      <c r="U114" s="253"/>
      <c r="V114" s="253"/>
      <c r="W114" s="253"/>
      <c r="X114" s="253"/>
      <c r="Y114" s="253"/>
      <c r="Z114" s="253"/>
      <c r="AA114" s="253"/>
      <c r="AB114" s="253"/>
      <c r="AC114" s="253"/>
      <c r="AD114" s="253"/>
      <c r="AE114" s="253"/>
      <c r="AF114" s="253"/>
      <c r="AG114" s="253"/>
      <c r="AH114" s="253"/>
      <c r="AI114" s="253"/>
      <c r="AJ114" s="253"/>
      <c r="AK114" s="253"/>
      <c r="AL114" s="253"/>
      <c r="AM114" s="253"/>
      <c r="AN114" s="253"/>
      <c r="AO114" s="253"/>
      <c r="AP114" s="253"/>
      <c r="AQ114" s="253"/>
      <c r="AR114" s="253"/>
      <c r="AS114" s="253"/>
      <c r="AT114" s="253"/>
      <c r="AU114" s="253"/>
      <c r="AV114" s="253"/>
      <c r="AW114" s="253"/>
      <c r="AX114" s="253"/>
      <c r="AY114" s="253"/>
      <c r="AZ114" s="253"/>
      <c r="BA114" s="253"/>
      <c r="BB114" s="253"/>
      <c r="BC114" s="25"/>
      <c r="BD114" s="176" t="s">
        <v>116</v>
      </c>
      <c r="BE114" s="177"/>
      <c r="BF114" s="177"/>
      <c r="BG114" s="177"/>
      <c r="BH114" s="177"/>
      <c r="BI114" s="177"/>
      <c r="BJ114" s="177"/>
      <c r="BK114" s="177"/>
      <c r="BL114" s="177"/>
      <c r="BM114" s="177"/>
      <c r="BN114" s="178"/>
      <c r="BO114" s="292"/>
      <c r="BP114" s="293"/>
      <c r="BQ114" s="293"/>
      <c r="BR114" s="293"/>
      <c r="BS114" s="293"/>
      <c r="BT114" s="293"/>
      <c r="BU114" s="293"/>
      <c r="BV114" s="293"/>
      <c r="BW114" s="293"/>
      <c r="BX114" s="293"/>
      <c r="BY114" s="293"/>
      <c r="BZ114" s="293"/>
      <c r="CA114" s="293"/>
      <c r="CB114" s="293"/>
      <c r="CC114" s="293"/>
      <c r="CD114" s="293"/>
      <c r="CE114" s="293"/>
      <c r="CF114" s="293"/>
      <c r="CG114" s="293"/>
      <c r="CH114" s="293"/>
      <c r="CI114" s="294"/>
      <c r="CJ114" s="292"/>
      <c r="CK114" s="293"/>
      <c r="CL114" s="293"/>
      <c r="CM114" s="293"/>
      <c r="CN114" s="293"/>
      <c r="CO114" s="293"/>
      <c r="CP114" s="293"/>
      <c r="CQ114" s="293"/>
      <c r="CR114" s="293"/>
      <c r="CS114" s="293"/>
      <c r="CT114" s="293"/>
      <c r="CU114" s="293"/>
      <c r="CV114" s="293"/>
      <c r="CW114" s="293"/>
      <c r="CX114" s="293"/>
      <c r="CY114" s="293"/>
      <c r="CZ114" s="293"/>
      <c r="DA114" s="293"/>
      <c r="DB114" s="293"/>
      <c r="DC114" s="295"/>
    </row>
    <row r="115" spans="1:107" ht="15" customHeight="1">
      <c r="A115" s="18"/>
      <c r="B115" s="253" t="s">
        <v>92</v>
      </c>
      <c r="C115" s="253"/>
      <c r="D115" s="253"/>
      <c r="E115" s="253"/>
      <c r="F115" s="253"/>
      <c r="G115" s="253"/>
      <c r="H115" s="253"/>
      <c r="I115" s="253"/>
      <c r="J115" s="253"/>
      <c r="K115" s="253"/>
      <c r="L115" s="253"/>
      <c r="M115" s="253"/>
      <c r="N115" s="253"/>
      <c r="O115" s="253"/>
      <c r="P115" s="253"/>
      <c r="Q115" s="253"/>
      <c r="R115" s="253"/>
      <c r="S115" s="253"/>
      <c r="T115" s="253"/>
      <c r="U115" s="253"/>
      <c r="V115" s="253"/>
      <c r="W115" s="253"/>
      <c r="X115" s="253"/>
      <c r="Y115" s="253"/>
      <c r="Z115" s="253"/>
      <c r="AA115" s="253"/>
      <c r="AB115" s="253"/>
      <c r="AC115" s="253"/>
      <c r="AD115" s="253"/>
      <c r="AE115" s="253"/>
      <c r="AF115" s="253"/>
      <c r="AG115" s="253"/>
      <c r="AH115" s="253"/>
      <c r="AI115" s="253"/>
      <c r="AJ115" s="253"/>
      <c r="AK115" s="253"/>
      <c r="AL115" s="253"/>
      <c r="AM115" s="253"/>
      <c r="AN115" s="253"/>
      <c r="AO115" s="253"/>
      <c r="AP115" s="253"/>
      <c r="AQ115" s="253"/>
      <c r="AR115" s="253"/>
      <c r="AS115" s="253"/>
      <c r="AT115" s="253"/>
      <c r="AU115" s="253"/>
      <c r="AV115" s="253"/>
      <c r="AW115" s="253"/>
      <c r="AX115" s="253"/>
      <c r="AY115" s="253"/>
      <c r="AZ115" s="253"/>
      <c r="BA115" s="253"/>
      <c r="BB115" s="253"/>
      <c r="BC115" s="25"/>
      <c r="BD115" s="176" t="s">
        <v>117</v>
      </c>
      <c r="BE115" s="177"/>
      <c r="BF115" s="177"/>
      <c r="BG115" s="177"/>
      <c r="BH115" s="177"/>
      <c r="BI115" s="177"/>
      <c r="BJ115" s="177"/>
      <c r="BK115" s="177"/>
      <c r="BL115" s="177"/>
      <c r="BM115" s="177"/>
      <c r="BN115" s="178"/>
      <c r="BO115" s="345">
        <v>2587.1</v>
      </c>
      <c r="BP115" s="346"/>
      <c r="BQ115" s="346"/>
      <c r="BR115" s="346"/>
      <c r="BS115" s="346"/>
      <c r="BT115" s="346"/>
      <c r="BU115" s="346"/>
      <c r="BV115" s="346"/>
      <c r="BW115" s="346"/>
      <c r="BX115" s="346"/>
      <c r="BY115" s="346"/>
      <c r="BZ115" s="346"/>
      <c r="CA115" s="346"/>
      <c r="CB115" s="346"/>
      <c r="CC115" s="346"/>
      <c r="CD115" s="346"/>
      <c r="CE115" s="346"/>
      <c r="CF115" s="346"/>
      <c r="CG115" s="346"/>
      <c r="CH115" s="346"/>
      <c r="CI115" s="347"/>
      <c r="CJ115" s="345">
        <v>4534.2</v>
      </c>
      <c r="CK115" s="346"/>
      <c r="CL115" s="346"/>
      <c r="CM115" s="346"/>
      <c r="CN115" s="346"/>
      <c r="CO115" s="346"/>
      <c r="CP115" s="346"/>
      <c r="CQ115" s="346"/>
      <c r="CR115" s="346"/>
      <c r="CS115" s="346"/>
      <c r="CT115" s="346"/>
      <c r="CU115" s="346"/>
      <c r="CV115" s="346"/>
      <c r="CW115" s="346"/>
      <c r="CX115" s="346"/>
      <c r="CY115" s="346"/>
      <c r="CZ115" s="346"/>
      <c r="DA115" s="346"/>
      <c r="DB115" s="346"/>
      <c r="DC115" s="348"/>
    </row>
    <row r="116" spans="1:107" ht="15">
      <c r="A116" s="18"/>
      <c r="B116" s="253" t="s">
        <v>93</v>
      </c>
      <c r="C116" s="253"/>
      <c r="D116" s="253"/>
      <c r="E116" s="253"/>
      <c r="F116" s="253"/>
      <c r="G116" s="253"/>
      <c r="H116" s="253"/>
      <c r="I116" s="253"/>
      <c r="J116" s="253"/>
      <c r="K116" s="253"/>
      <c r="L116" s="253"/>
      <c r="M116" s="253"/>
      <c r="N116" s="253"/>
      <c r="O116" s="253"/>
      <c r="P116" s="253"/>
      <c r="Q116" s="253"/>
      <c r="R116" s="253"/>
      <c r="S116" s="253"/>
      <c r="T116" s="253"/>
      <c r="U116" s="253"/>
      <c r="V116" s="253"/>
      <c r="W116" s="253"/>
      <c r="X116" s="253"/>
      <c r="Y116" s="253"/>
      <c r="Z116" s="253"/>
      <c r="AA116" s="253"/>
      <c r="AB116" s="253"/>
      <c r="AC116" s="253"/>
      <c r="AD116" s="253"/>
      <c r="AE116" s="253"/>
      <c r="AF116" s="253"/>
      <c r="AG116" s="253"/>
      <c r="AH116" s="253"/>
      <c r="AI116" s="253"/>
      <c r="AJ116" s="253"/>
      <c r="AK116" s="253"/>
      <c r="AL116" s="253"/>
      <c r="AM116" s="253"/>
      <c r="AN116" s="253"/>
      <c r="AO116" s="253"/>
      <c r="AP116" s="253"/>
      <c r="AQ116" s="253"/>
      <c r="AR116" s="253"/>
      <c r="AS116" s="253"/>
      <c r="AT116" s="253"/>
      <c r="AU116" s="253"/>
      <c r="AV116" s="253"/>
      <c r="AW116" s="253"/>
      <c r="AX116" s="253"/>
      <c r="AY116" s="253"/>
      <c r="AZ116" s="253"/>
      <c r="BA116" s="253"/>
      <c r="BB116" s="253"/>
      <c r="BC116" s="25"/>
      <c r="BD116" s="176" t="s">
        <v>118</v>
      </c>
      <c r="BE116" s="177"/>
      <c r="BF116" s="177"/>
      <c r="BG116" s="177"/>
      <c r="BH116" s="177"/>
      <c r="BI116" s="177"/>
      <c r="BJ116" s="177"/>
      <c r="BK116" s="177"/>
      <c r="BL116" s="177"/>
      <c r="BM116" s="177"/>
      <c r="BN116" s="178"/>
      <c r="BO116" s="292"/>
      <c r="BP116" s="293"/>
      <c r="BQ116" s="293"/>
      <c r="BR116" s="293"/>
      <c r="BS116" s="293"/>
      <c r="BT116" s="293"/>
      <c r="BU116" s="293"/>
      <c r="BV116" s="293"/>
      <c r="BW116" s="293"/>
      <c r="BX116" s="293"/>
      <c r="BY116" s="293"/>
      <c r="BZ116" s="293"/>
      <c r="CA116" s="293"/>
      <c r="CB116" s="293"/>
      <c r="CC116" s="293"/>
      <c r="CD116" s="293"/>
      <c r="CE116" s="293"/>
      <c r="CF116" s="293"/>
      <c r="CG116" s="293"/>
      <c r="CH116" s="293"/>
      <c r="CI116" s="294"/>
      <c r="CJ116" s="292"/>
      <c r="CK116" s="293"/>
      <c r="CL116" s="293"/>
      <c r="CM116" s="293"/>
      <c r="CN116" s="293"/>
      <c r="CO116" s="293"/>
      <c r="CP116" s="293"/>
      <c r="CQ116" s="293"/>
      <c r="CR116" s="293"/>
      <c r="CS116" s="293"/>
      <c r="CT116" s="293"/>
      <c r="CU116" s="293"/>
      <c r="CV116" s="293"/>
      <c r="CW116" s="293"/>
      <c r="CX116" s="293"/>
      <c r="CY116" s="293"/>
      <c r="CZ116" s="293"/>
      <c r="DA116" s="293"/>
      <c r="DB116" s="293"/>
      <c r="DC116" s="295"/>
    </row>
    <row r="117" spans="1:107" ht="15">
      <c r="A117" s="375" t="s">
        <v>180</v>
      </c>
      <c r="B117" s="306"/>
      <c r="C117" s="306"/>
      <c r="D117" s="306"/>
      <c r="E117" s="306"/>
      <c r="F117" s="306"/>
      <c r="G117" s="306"/>
      <c r="H117" s="306"/>
      <c r="I117" s="306"/>
      <c r="J117" s="306"/>
      <c r="K117" s="306"/>
      <c r="L117" s="306"/>
      <c r="M117" s="306"/>
      <c r="N117" s="306"/>
      <c r="O117" s="306"/>
      <c r="P117" s="306"/>
      <c r="Q117" s="306"/>
      <c r="R117" s="306"/>
      <c r="S117" s="306"/>
      <c r="T117" s="306"/>
      <c r="U117" s="306"/>
      <c r="V117" s="306"/>
      <c r="W117" s="306"/>
      <c r="X117" s="306"/>
      <c r="Y117" s="306"/>
      <c r="Z117" s="306"/>
      <c r="AA117" s="306"/>
      <c r="AB117" s="306"/>
      <c r="AC117" s="306"/>
      <c r="AD117" s="306"/>
      <c r="AE117" s="306"/>
      <c r="AF117" s="306"/>
      <c r="AG117" s="306"/>
      <c r="AH117" s="306"/>
      <c r="AI117" s="306"/>
      <c r="AJ117" s="306"/>
      <c r="AK117" s="306"/>
      <c r="AL117" s="306"/>
      <c r="AM117" s="306"/>
      <c r="AN117" s="306"/>
      <c r="AO117" s="306"/>
      <c r="AP117" s="306"/>
      <c r="AQ117" s="306"/>
      <c r="AR117" s="306"/>
      <c r="AS117" s="306"/>
      <c r="AT117" s="306"/>
      <c r="AU117" s="306"/>
      <c r="AV117" s="306"/>
      <c r="AW117" s="306"/>
      <c r="AX117" s="306"/>
      <c r="AY117" s="306"/>
      <c r="AZ117" s="306"/>
      <c r="BA117" s="306"/>
      <c r="BB117" s="306"/>
      <c r="BC117" s="376"/>
      <c r="BD117" s="176" t="s">
        <v>181</v>
      </c>
      <c r="BE117" s="177"/>
      <c r="BF117" s="177"/>
      <c r="BG117" s="177"/>
      <c r="BH117" s="177"/>
      <c r="BI117" s="177"/>
      <c r="BJ117" s="177"/>
      <c r="BK117" s="177"/>
      <c r="BL117" s="177"/>
      <c r="BM117" s="177"/>
      <c r="BN117" s="178"/>
      <c r="BO117" s="292"/>
      <c r="BP117" s="293"/>
      <c r="BQ117" s="293"/>
      <c r="BR117" s="293"/>
      <c r="BS117" s="293"/>
      <c r="BT117" s="293"/>
      <c r="BU117" s="293"/>
      <c r="BV117" s="293"/>
      <c r="BW117" s="293"/>
      <c r="BX117" s="293"/>
      <c r="BY117" s="293"/>
      <c r="BZ117" s="293"/>
      <c r="CA117" s="293"/>
      <c r="CB117" s="293"/>
      <c r="CC117" s="293"/>
      <c r="CD117" s="293"/>
      <c r="CE117" s="293"/>
      <c r="CF117" s="293"/>
      <c r="CG117" s="293"/>
      <c r="CH117" s="293"/>
      <c r="CI117" s="294"/>
      <c r="CJ117" s="292"/>
      <c r="CK117" s="293"/>
      <c r="CL117" s="293"/>
      <c r="CM117" s="293"/>
      <c r="CN117" s="293"/>
      <c r="CO117" s="293"/>
      <c r="CP117" s="293"/>
      <c r="CQ117" s="293"/>
      <c r="CR117" s="293"/>
      <c r="CS117" s="293"/>
      <c r="CT117" s="293"/>
      <c r="CU117" s="293"/>
      <c r="CV117" s="293"/>
      <c r="CW117" s="293"/>
      <c r="CX117" s="293"/>
      <c r="CY117" s="293"/>
      <c r="CZ117" s="293"/>
      <c r="DA117" s="293"/>
      <c r="DB117" s="293"/>
      <c r="DC117" s="295"/>
    </row>
    <row r="118" spans="1:107" ht="17.25" customHeight="1" thickBot="1">
      <c r="A118" s="27"/>
      <c r="B118" s="255" t="s">
        <v>94</v>
      </c>
      <c r="C118" s="255"/>
      <c r="D118" s="255"/>
      <c r="E118" s="255"/>
      <c r="F118" s="255"/>
      <c r="G118" s="255"/>
      <c r="H118" s="255"/>
      <c r="I118" s="255"/>
      <c r="J118" s="255"/>
      <c r="K118" s="255"/>
      <c r="L118" s="255"/>
      <c r="M118" s="255"/>
      <c r="N118" s="255"/>
      <c r="O118" s="255"/>
      <c r="P118" s="255"/>
      <c r="Q118" s="255"/>
      <c r="R118" s="255"/>
      <c r="S118" s="255"/>
      <c r="T118" s="255"/>
      <c r="U118" s="255"/>
      <c r="V118" s="255"/>
      <c r="W118" s="255"/>
      <c r="X118" s="255"/>
      <c r="Y118" s="255"/>
      <c r="Z118" s="255"/>
      <c r="AA118" s="255"/>
      <c r="AB118" s="255"/>
      <c r="AC118" s="255"/>
      <c r="AD118" s="255"/>
      <c r="AE118" s="255"/>
      <c r="AF118" s="255"/>
      <c r="AG118" s="255"/>
      <c r="AH118" s="255"/>
      <c r="AI118" s="255"/>
      <c r="AJ118" s="255"/>
      <c r="AK118" s="255"/>
      <c r="AL118" s="255"/>
      <c r="AM118" s="255"/>
      <c r="AN118" s="255"/>
      <c r="AO118" s="255"/>
      <c r="AP118" s="255"/>
      <c r="AQ118" s="255"/>
      <c r="AR118" s="255"/>
      <c r="AS118" s="255"/>
      <c r="AT118" s="255"/>
      <c r="AU118" s="255"/>
      <c r="AV118" s="255"/>
      <c r="AW118" s="255"/>
      <c r="AX118" s="255"/>
      <c r="AY118" s="255"/>
      <c r="AZ118" s="255"/>
      <c r="BA118" s="255"/>
      <c r="BB118" s="255"/>
      <c r="BC118" s="32"/>
      <c r="BD118" s="256" t="s">
        <v>119</v>
      </c>
      <c r="BE118" s="257"/>
      <c r="BF118" s="257"/>
      <c r="BG118" s="257"/>
      <c r="BH118" s="257"/>
      <c r="BI118" s="257"/>
      <c r="BJ118" s="257"/>
      <c r="BK118" s="257"/>
      <c r="BL118" s="257"/>
      <c r="BM118" s="257"/>
      <c r="BN118" s="258"/>
      <c r="BO118" s="314"/>
      <c r="BP118" s="315"/>
      <c r="BQ118" s="315"/>
      <c r="BR118" s="315"/>
      <c r="BS118" s="315"/>
      <c r="BT118" s="315"/>
      <c r="BU118" s="315"/>
      <c r="BV118" s="315"/>
      <c r="BW118" s="315"/>
      <c r="BX118" s="315"/>
      <c r="BY118" s="315"/>
      <c r="BZ118" s="315"/>
      <c r="CA118" s="315"/>
      <c r="CB118" s="315"/>
      <c r="CC118" s="315"/>
      <c r="CD118" s="315"/>
      <c r="CE118" s="315"/>
      <c r="CF118" s="315"/>
      <c r="CG118" s="315"/>
      <c r="CH118" s="315"/>
      <c r="CI118" s="316"/>
      <c r="CJ118" s="314"/>
      <c r="CK118" s="315"/>
      <c r="CL118" s="315"/>
      <c r="CM118" s="315"/>
      <c r="CN118" s="315"/>
      <c r="CO118" s="315"/>
      <c r="CP118" s="315"/>
      <c r="CQ118" s="315"/>
      <c r="CR118" s="315"/>
      <c r="CS118" s="315"/>
      <c r="CT118" s="315"/>
      <c r="CU118" s="315"/>
      <c r="CV118" s="315"/>
      <c r="CW118" s="315"/>
      <c r="CX118" s="315"/>
      <c r="CY118" s="315"/>
      <c r="CZ118" s="315"/>
      <c r="DA118" s="315"/>
      <c r="DB118" s="315"/>
      <c r="DC118" s="317"/>
    </row>
    <row r="119" spans="1:107" ht="16.5" thickBot="1">
      <c r="A119" s="20"/>
      <c r="B119" s="21"/>
      <c r="C119" s="21"/>
      <c r="D119" s="21"/>
      <c r="E119" s="21"/>
      <c r="F119" s="357" t="s">
        <v>95</v>
      </c>
      <c r="G119" s="357"/>
      <c r="H119" s="357"/>
      <c r="I119" s="357"/>
      <c r="J119" s="357"/>
      <c r="K119" s="357"/>
      <c r="L119" s="357"/>
      <c r="M119" s="357"/>
      <c r="N119" s="357"/>
      <c r="O119" s="357"/>
      <c r="P119" s="357"/>
      <c r="Q119" s="357"/>
      <c r="R119" s="357"/>
      <c r="S119" s="357"/>
      <c r="T119" s="357"/>
      <c r="U119" s="357"/>
      <c r="V119" s="357"/>
      <c r="W119" s="357"/>
      <c r="X119" s="357"/>
      <c r="Y119" s="357"/>
      <c r="Z119" s="357"/>
      <c r="AA119" s="357"/>
      <c r="AB119" s="357"/>
      <c r="AC119" s="357"/>
      <c r="AD119" s="357"/>
      <c r="AE119" s="357"/>
      <c r="AF119" s="357"/>
      <c r="AG119" s="357"/>
      <c r="AH119" s="357"/>
      <c r="AI119" s="357"/>
      <c r="AJ119" s="357"/>
      <c r="AK119" s="357"/>
      <c r="AL119" s="357"/>
      <c r="AM119" s="357"/>
      <c r="AN119" s="357"/>
      <c r="AO119" s="357"/>
      <c r="AP119" s="357"/>
      <c r="AQ119" s="357"/>
      <c r="AR119" s="357"/>
      <c r="AS119" s="357"/>
      <c r="AT119" s="357"/>
      <c r="AU119" s="357"/>
      <c r="AV119" s="357"/>
      <c r="AW119" s="357"/>
      <c r="AX119" s="357"/>
      <c r="AY119" s="357"/>
      <c r="AZ119" s="357"/>
      <c r="BA119" s="357"/>
      <c r="BB119" s="357"/>
      <c r="BC119" s="22"/>
      <c r="BD119" s="358" t="s">
        <v>120</v>
      </c>
      <c r="BE119" s="321"/>
      <c r="BF119" s="321"/>
      <c r="BG119" s="321"/>
      <c r="BH119" s="321"/>
      <c r="BI119" s="321"/>
      <c r="BJ119" s="321"/>
      <c r="BK119" s="321"/>
      <c r="BL119" s="321"/>
      <c r="BM119" s="321"/>
      <c r="BN119" s="322"/>
      <c r="BO119" s="377">
        <v>2561.4</v>
      </c>
      <c r="BP119" s="324"/>
      <c r="BQ119" s="324"/>
      <c r="BR119" s="324"/>
      <c r="BS119" s="324"/>
      <c r="BT119" s="324"/>
      <c r="BU119" s="324"/>
      <c r="BV119" s="324"/>
      <c r="BW119" s="324"/>
      <c r="BX119" s="324"/>
      <c r="BY119" s="324"/>
      <c r="BZ119" s="324"/>
      <c r="CA119" s="324"/>
      <c r="CB119" s="324"/>
      <c r="CC119" s="324"/>
      <c r="CD119" s="324"/>
      <c r="CE119" s="324"/>
      <c r="CF119" s="324"/>
      <c r="CG119" s="324"/>
      <c r="CH119" s="324"/>
      <c r="CI119" s="325"/>
      <c r="CJ119" s="377">
        <v>4600.4</v>
      </c>
      <c r="CK119" s="324"/>
      <c r="CL119" s="324"/>
      <c r="CM119" s="324"/>
      <c r="CN119" s="324"/>
      <c r="CO119" s="324"/>
      <c r="CP119" s="324"/>
      <c r="CQ119" s="324"/>
      <c r="CR119" s="324"/>
      <c r="CS119" s="324"/>
      <c r="CT119" s="324"/>
      <c r="CU119" s="324"/>
      <c r="CV119" s="324"/>
      <c r="CW119" s="324"/>
      <c r="CX119" s="324"/>
      <c r="CY119" s="324"/>
      <c r="CZ119" s="324"/>
      <c r="DA119" s="324"/>
      <c r="DB119" s="324"/>
      <c r="DC119" s="326"/>
    </row>
    <row r="120" spans="1:107" ht="18.75">
      <c r="A120" s="335" t="s">
        <v>31</v>
      </c>
      <c r="B120" s="336"/>
      <c r="C120" s="336"/>
      <c r="D120" s="336"/>
      <c r="E120" s="336"/>
      <c r="F120" s="336"/>
      <c r="G120" s="336"/>
      <c r="H120" s="336"/>
      <c r="I120" s="336"/>
      <c r="J120" s="336"/>
      <c r="K120" s="336"/>
      <c r="L120" s="336"/>
      <c r="M120" s="336"/>
      <c r="N120" s="336"/>
      <c r="O120" s="336"/>
      <c r="P120" s="336"/>
      <c r="Q120" s="336"/>
      <c r="R120" s="336"/>
      <c r="S120" s="336"/>
      <c r="T120" s="336"/>
      <c r="U120" s="336"/>
      <c r="V120" s="336"/>
      <c r="W120" s="336"/>
      <c r="X120" s="336"/>
      <c r="Y120" s="336"/>
      <c r="Z120" s="336"/>
      <c r="AA120" s="336"/>
      <c r="AB120" s="336"/>
      <c r="AC120" s="336"/>
      <c r="AD120" s="336"/>
      <c r="AE120" s="336"/>
      <c r="AF120" s="336"/>
      <c r="AG120" s="336"/>
      <c r="AH120" s="336"/>
      <c r="AI120" s="336"/>
      <c r="AJ120" s="336"/>
      <c r="AK120" s="336"/>
      <c r="AL120" s="336"/>
      <c r="AM120" s="336"/>
      <c r="AN120" s="336"/>
      <c r="AO120" s="336"/>
      <c r="AP120" s="336"/>
      <c r="AQ120" s="336"/>
      <c r="AR120" s="336"/>
      <c r="AS120" s="336"/>
      <c r="AT120" s="336"/>
      <c r="AU120" s="336"/>
      <c r="AV120" s="336"/>
      <c r="AW120" s="336"/>
      <c r="AX120" s="336"/>
      <c r="AY120" s="336"/>
      <c r="AZ120" s="336"/>
      <c r="BA120" s="336"/>
      <c r="BB120" s="336"/>
      <c r="BC120" s="338"/>
      <c r="BD120" s="173" t="s">
        <v>121</v>
      </c>
      <c r="BE120" s="174"/>
      <c r="BF120" s="174"/>
      <c r="BG120" s="174"/>
      <c r="BH120" s="174"/>
      <c r="BI120" s="174"/>
      <c r="BJ120" s="174"/>
      <c r="BK120" s="174"/>
      <c r="BL120" s="174"/>
      <c r="BM120" s="174"/>
      <c r="BN120" s="271"/>
      <c r="BO120" s="272">
        <f>SUM(BO95,BO119)</f>
        <v>9273</v>
      </c>
      <c r="BP120" s="273"/>
      <c r="BQ120" s="273"/>
      <c r="BR120" s="273"/>
      <c r="BS120" s="273"/>
      <c r="BT120" s="273"/>
      <c r="BU120" s="273"/>
      <c r="BV120" s="273"/>
      <c r="BW120" s="273"/>
      <c r="BX120" s="273"/>
      <c r="BY120" s="273"/>
      <c r="BZ120" s="273"/>
      <c r="CA120" s="273"/>
      <c r="CB120" s="273"/>
      <c r="CC120" s="273"/>
      <c r="CD120" s="273"/>
      <c r="CE120" s="273"/>
      <c r="CF120" s="273"/>
      <c r="CG120" s="273"/>
      <c r="CH120" s="273"/>
      <c r="CI120" s="274"/>
      <c r="CJ120" s="272">
        <f>SUM(CJ95,CJ119)</f>
        <v>11145.099999999999</v>
      </c>
      <c r="CK120" s="273"/>
      <c r="CL120" s="273"/>
      <c r="CM120" s="273"/>
      <c r="CN120" s="273"/>
      <c r="CO120" s="273"/>
      <c r="CP120" s="273"/>
      <c r="CQ120" s="273"/>
      <c r="CR120" s="273"/>
      <c r="CS120" s="273"/>
      <c r="CT120" s="273"/>
      <c r="CU120" s="273"/>
      <c r="CV120" s="273"/>
      <c r="CW120" s="273"/>
      <c r="CX120" s="273"/>
      <c r="CY120" s="273"/>
      <c r="CZ120" s="273"/>
      <c r="DA120" s="273"/>
      <c r="DB120" s="273"/>
      <c r="DC120" s="320"/>
    </row>
    <row r="121" spans="1:107" ht="12.75">
      <c r="A121" s="378" t="s">
        <v>201</v>
      </c>
      <c r="B121" s="378"/>
      <c r="C121" s="378"/>
      <c r="D121" s="378"/>
      <c r="E121" s="378"/>
      <c r="F121" s="378"/>
      <c r="G121" s="378"/>
      <c r="H121" s="378"/>
      <c r="I121" s="378"/>
      <c r="J121" s="378"/>
      <c r="K121" s="378"/>
      <c r="L121" s="378"/>
      <c r="M121" s="378"/>
      <c r="N121" s="378"/>
      <c r="O121" s="378"/>
      <c r="P121" s="378"/>
      <c r="Q121" s="378"/>
      <c r="R121" s="378"/>
      <c r="S121" s="378"/>
      <c r="T121" s="378"/>
      <c r="U121" s="378"/>
      <c r="V121" s="378"/>
      <c r="W121" s="378"/>
      <c r="X121" s="378"/>
      <c r="Y121" s="378"/>
      <c r="Z121" s="378"/>
      <c r="AA121" s="378"/>
      <c r="AB121" s="378"/>
      <c r="AC121" s="378"/>
      <c r="AD121" s="378"/>
      <c r="AE121" s="378"/>
      <c r="AF121" s="378"/>
      <c r="AG121" s="378"/>
      <c r="AH121" s="378"/>
      <c r="AI121" s="378"/>
      <c r="AJ121" s="378"/>
      <c r="AK121" s="378"/>
      <c r="AL121" s="378"/>
      <c r="AM121" s="378"/>
      <c r="AN121" s="378"/>
      <c r="AO121" s="378"/>
      <c r="AP121" s="378"/>
      <c r="AQ121" s="378"/>
      <c r="AR121" s="378"/>
      <c r="AS121" s="378"/>
      <c r="AT121" s="378"/>
      <c r="AU121" s="378"/>
      <c r="AV121" s="378"/>
      <c r="AW121" s="378"/>
      <c r="AX121" s="378"/>
      <c r="AY121" s="378"/>
      <c r="AZ121" s="378"/>
      <c r="BA121" s="378"/>
      <c r="BB121" s="378"/>
      <c r="BC121" s="378"/>
      <c r="BD121" s="378"/>
      <c r="BE121" s="378"/>
      <c r="BF121" s="378"/>
      <c r="BG121" s="378"/>
      <c r="BH121" s="378"/>
      <c r="BI121" s="378"/>
      <c r="BJ121" s="378"/>
      <c r="BK121" s="378"/>
      <c r="BL121" s="378"/>
      <c r="BM121" s="378"/>
      <c r="BN121" s="378"/>
      <c r="BO121" s="378"/>
      <c r="BP121" s="378"/>
      <c r="BQ121" s="378"/>
      <c r="BR121" s="378"/>
      <c r="BS121" s="378"/>
      <c r="BT121" s="378"/>
      <c r="BU121" s="378"/>
      <c r="BV121" s="378"/>
      <c r="BW121" s="378"/>
      <c r="BX121" s="378"/>
      <c r="BY121" s="378"/>
      <c r="BZ121" s="378"/>
      <c r="CA121" s="378"/>
      <c r="CB121" s="378"/>
      <c r="CC121" s="378"/>
      <c r="CD121" s="378"/>
      <c r="CE121" s="378"/>
      <c r="CF121" s="378"/>
      <c r="CG121" s="378"/>
      <c r="CH121" s="378"/>
      <c r="CI121" s="378"/>
      <c r="CJ121" s="378"/>
      <c r="CK121" s="378"/>
      <c r="CL121" s="378"/>
      <c r="CM121" s="378"/>
      <c r="CN121" s="378"/>
      <c r="CO121" s="378"/>
      <c r="CP121" s="378"/>
      <c r="CQ121" s="378"/>
      <c r="CR121" s="378"/>
      <c r="CS121" s="378"/>
      <c r="CT121" s="378"/>
      <c r="CU121" s="378"/>
      <c r="CV121" s="378"/>
      <c r="CW121" s="378"/>
      <c r="CX121" s="378"/>
      <c r="CY121" s="378"/>
      <c r="CZ121" s="378"/>
      <c r="DA121" s="378"/>
      <c r="DB121" s="378"/>
      <c r="DC121" s="378"/>
    </row>
    <row r="122" spans="1:107" ht="51.75" customHeight="1">
      <c r="A122" s="379" t="s">
        <v>125</v>
      </c>
      <c r="B122" s="379"/>
      <c r="C122" s="379"/>
      <c r="D122" s="379"/>
      <c r="E122" s="379"/>
      <c r="F122" s="379"/>
      <c r="G122" s="379"/>
      <c r="H122" s="379"/>
      <c r="I122" s="379"/>
      <c r="J122" s="379"/>
      <c r="K122" s="379"/>
      <c r="L122" s="379"/>
      <c r="M122" s="379"/>
      <c r="N122" s="379"/>
      <c r="O122" s="379"/>
      <c r="P122" s="379"/>
      <c r="Q122" s="379"/>
      <c r="R122" s="379"/>
      <c r="S122" s="379"/>
      <c r="T122" s="379"/>
      <c r="U122" s="379"/>
      <c r="V122" s="379"/>
      <c r="W122" s="379"/>
      <c r="X122" s="379"/>
      <c r="Y122" s="379"/>
      <c r="Z122" s="379"/>
      <c r="AA122" s="379"/>
      <c r="AB122" s="379"/>
      <c r="AC122" s="379"/>
      <c r="AD122" s="379"/>
      <c r="AE122" s="379"/>
      <c r="AF122" s="379"/>
      <c r="AG122" s="379"/>
      <c r="AH122" s="379"/>
      <c r="AI122" s="379"/>
      <c r="AJ122" s="379"/>
      <c r="AK122" s="379"/>
      <c r="AL122" s="379"/>
      <c r="AM122" s="379"/>
      <c r="AN122" s="379"/>
      <c r="AO122" s="379"/>
      <c r="AP122" s="379"/>
      <c r="AQ122" s="379"/>
      <c r="AR122" s="379"/>
      <c r="AS122" s="379"/>
      <c r="AT122" s="379"/>
      <c r="AU122" s="379"/>
      <c r="AV122" s="379"/>
      <c r="AW122" s="379"/>
      <c r="AX122" s="379"/>
      <c r="AY122" s="379"/>
      <c r="AZ122" s="379"/>
      <c r="BA122" s="379"/>
      <c r="BB122" s="379"/>
      <c r="BC122" s="379"/>
      <c r="BD122" s="379"/>
      <c r="BE122" s="379"/>
      <c r="BF122" s="379"/>
      <c r="BG122" s="379"/>
      <c r="BH122" s="379"/>
      <c r="BI122" s="379"/>
      <c r="BJ122" s="379"/>
      <c r="BK122" s="379"/>
      <c r="BL122" s="379"/>
      <c r="BM122" s="379"/>
      <c r="BN122" s="379"/>
      <c r="BO122" s="379"/>
      <c r="BP122" s="379"/>
      <c r="BQ122" s="379"/>
      <c r="BR122" s="379"/>
      <c r="BS122" s="379"/>
      <c r="BT122" s="379"/>
      <c r="BU122" s="379"/>
      <c r="BV122" s="379"/>
      <c r="BW122" s="379"/>
      <c r="BX122" s="379"/>
      <c r="BY122" s="379"/>
      <c r="BZ122" s="379"/>
      <c r="CA122" s="379"/>
      <c r="CB122" s="379"/>
      <c r="CC122" s="379"/>
      <c r="CD122" s="379"/>
      <c r="CE122" s="379"/>
      <c r="CF122" s="379"/>
      <c r="CG122" s="379"/>
      <c r="CH122" s="379"/>
      <c r="CI122" s="379"/>
      <c r="CJ122" s="379"/>
      <c r="CK122" s="379"/>
      <c r="CL122" s="379"/>
      <c r="CM122" s="379"/>
      <c r="CN122" s="379"/>
      <c r="CO122" s="379"/>
      <c r="CP122" s="379"/>
      <c r="CQ122" s="379"/>
      <c r="CR122" s="379"/>
      <c r="CS122" s="379"/>
      <c r="CT122" s="379"/>
      <c r="CU122" s="379"/>
      <c r="CV122" s="379"/>
      <c r="CW122" s="379"/>
      <c r="CX122" s="379"/>
      <c r="CY122" s="379"/>
      <c r="CZ122" s="379"/>
      <c r="DA122" s="379"/>
      <c r="DB122" s="379"/>
      <c r="DC122" s="379"/>
    </row>
    <row r="123" spans="1:107" ht="32.25" customHeight="1">
      <c r="A123" s="380" t="s">
        <v>202</v>
      </c>
      <c r="B123" s="380"/>
      <c r="C123" s="380"/>
      <c r="D123" s="380"/>
      <c r="E123" s="380"/>
      <c r="F123" s="380"/>
      <c r="G123" s="380"/>
      <c r="H123" s="380"/>
      <c r="I123" s="380"/>
      <c r="J123" s="380"/>
      <c r="K123" s="380"/>
      <c r="L123" s="380"/>
      <c r="M123" s="380"/>
      <c r="N123" s="380"/>
      <c r="O123" s="380"/>
      <c r="P123" s="380"/>
      <c r="Q123" s="380"/>
      <c r="R123" s="380"/>
      <c r="S123" s="380"/>
      <c r="T123" s="380"/>
      <c r="U123" s="380"/>
      <c r="V123" s="380"/>
      <c r="W123" s="380"/>
      <c r="X123" s="380"/>
      <c r="Y123" s="380"/>
      <c r="Z123" s="380"/>
      <c r="AA123" s="380"/>
      <c r="AB123" s="380"/>
      <c r="AC123" s="380"/>
      <c r="AD123" s="380"/>
      <c r="AE123" s="380"/>
      <c r="AF123" s="380"/>
      <c r="AG123" s="380"/>
      <c r="AH123" s="380"/>
      <c r="AI123" s="380"/>
      <c r="AJ123" s="380"/>
      <c r="AK123" s="380"/>
      <c r="AL123" s="380"/>
      <c r="AM123" s="380"/>
      <c r="AN123" s="380"/>
      <c r="AO123" s="380"/>
      <c r="AP123" s="380"/>
      <c r="AQ123" s="380"/>
      <c r="AR123" s="380"/>
      <c r="AS123" s="380"/>
      <c r="AT123" s="380"/>
      <c r="AU123" s="380"/>
      <c r="AV123" s="380"/>
      <c r="AW123" s="380"/>
      <c r="AX123" s="380"/>
      <c r="AY123" s="380"/>
      <c r="AZ123" s="380"/>
      <c r="BA123" s="380"/>
      <c r="BB123" s="380"/>
      <c r="BC123" s="381"/>
      <c r="BD123" s="382" t="s">
        <v>4</v>
      </c>
      <c r="BE123" s="383"/>
      <c r="BF123" s="383"/>
      <c r="BG123" s="383"/>
      <c r="BH123" s="383"/>
      <c r="BI123" s="383"/>
      <c r="BJ123" s="383"/>
      <c r="BK123" s="383"/>
      <c r="BL123" s="383"/>
      <c r="BM123" s="383"/>
      <c r="BN123" s="384"/>
      <c r="BO123" s="385" t="s">
        <v>5</v>
      </c>
      <c r="BP123" s="386"/>
      <c r="BQ123" s="386"/>
      <c r="BR123" s="386"/>
      <c r="BS123" s="386"/>
      <c r="BT123" s="386"/>
      <c r="BU123" s="386"/>
      <c r="BV123" s="386"/>
      <c r="BW123" s="386"/>
      <c r="BX123" s="386"/>
      <c r="BY123" s="386"/>
      <c r="BZ123" s="386"/>
      <c r="CA123" s="386"/>
      <c r="CB123" s="386"/>
      <c r="CC123" s="386"/>
      <c r="CD123" s="386"/>
      <c r="CE123" s="386"/>
      <c r="CF123" s="386"/>
      <c r="CG123" s="386"/>
      <c r="CH123" s="386"/>
      <c r="CI123" s="387"/>
      <c r="CJ123" s="385" t="s">
        <v>6</v>
      </c>
      <c r="CK123" s="386"/>
      <c r="CL123" s="386"/>
      <c r="CM123" s="386"/>
      <c r="CN123" s="386"/>
      <c r="CO123" s="386"/>
      <c r="CP123" s="386"/>
      <c r="CQ123" s="386"/>
      <c r="CR123" s="386"/>
      <c r="CS123" s="386"/>
      <c r="CT123" s="386"/>
      <c r="CU123" s="386"/>
      <c r="CV123" s="386"/>
      <c r="CW123" s="386"/>
      <c r="CX123" s="386"/>
      <c r="CY123" s="386"/>
      <c r="CZ123" s="386"/>
      <c r="DA123" s="386"/>
      <c r="DB123" s="386"/>
      <c r="DC123" s="387"/>
    </row>
    <row r="124" spans="1:107" ht="15" customHeight="1">
      <c r="A124" s="14"/>
      <c r="B124" s="241" t="s">
        <v>96</v>
      </c>
      <c r="C124" s="241"/>
      <c r="D124" s="241"/>
      <c r="E124" s="241"/>
      <c r="F124" s="241"/>
      <c r="G124" s="241"/>
      <c r="H124" s="241"/>
      <c r="I124" s="241"/>
      <c r="J124" s="241"/>
      <c r="K124" s="241"/>
      <c r="L124" s="241"/>
      <c r="M124" s="241"/>
      <c r="N124" s="241"/>
      <c r="O124" s="241"/>
      <c r="P124" s="241"/>
      <c r="Q124" s="241"/>
      <c r="R124" s="241"/>
      <c r="S124" s="241"/>
      <c r="T124" s="241"/>
      <c r="U124" s="241"/>
      <c r="V124" s="241"/>
      <c r="W124" s="241"/>
      <c r="X124" s="241"/>
      <c r="Y124" s="241"/>
      <c r="Z124" s="241"/>
      <c r="AA124" s="241"/>
      <c r="AB124" s="241"/>
      <c r="AC124" s="241"/>
      <c r="AD124" s="241"/>
      <c r="AE124" s="241"/>
      <c r="AF124" s="241"/>
      <c r="AG124" s="241"/>
      <c r="AH124" s="241"/>
      <c r="AI124" s="241"/>
      <c r="AJ124" s="241"/>
      <c r="AK124" s="241"/>
      <c r="AL124" s="241"/>
      <c r="AM124" s="241"/>
      <c r="AN124" s="241"/>
      <c r="AO124" s="241"/>
      <c r="AP124" s="241"/>
      <c r="AQ124" s="241"/>
      <c r="AR124" s="241"/>
      <c r="AS124" s="241"/>
      <c r="AT124" s="241"/>
      <c r="AU124" s="241"/>
      <c r="AV124" s="241"/>
      <c r="AW124" s="241"/>
      <c r="AX124" s="241"/>
      <c r="AY124" s="241"/>
      <c r="AZ124" s="241"/>
      <c r="BA124" s="241"/>
      <c r="BB124" s="241"/>
      <c r="BC124" s="15"/>
      <c r="BD124" s="179" t="s">
        <v>210</v>
      </c>
      <c r="BE124" s="177"/>
      <c r="BF124" s="177"/>
      <c r="BG124" s="177"/>
      <c r="BH124" s="177"/>
      <c r="BI124" s="177"/>
      <c r="BJ124" s="177"/>
      <c r="BK124" s="177"/>
      <c r="BL124" s="177"/>
      <c r="BM124" s="177"/>
      <c r="BN124" s="178"/>
      <c r="BO124" s="292"/>
      <c r="BP124" s="293"/>
      <c r="BQ124" s="293"/>
      <c r="BR124" s="293"/>
      <c r="BS124" s="293"/>
      <c r="BT124" s="293"/>
      <c r="BU124" s="293"/>
      <c r="BV124" s="293"/>
      <c r="BW124" s="293"/>
      <c r="BX124" s="293"/>
      <c r="BY124" s="293"/>
      <c r="BZ124" s="293"/>
      <c r="CA124" s="293"/>
      <c r="CB124" s="293"/>
      <c r="CC124" s="293"/>
      <c r="CD124" s="293"/>
      <c r="CE124" s="293"/>
      <c r="CF124" s="293"/>
      <c r="CG124" s="293"/>
      <c r="CH124" s="293"/>
      <c r="CI124" s="294"/>
      <c r="CJ124" s="292"/>
      <c r="CK124" s="293"/>
      <c r="CL124" s="293"/>
      <c r="CM124" s="293"/>
      <c r="CN124" s="293"/>
      <c r="CO124" s="293"/>
      <c r="CP124" s="293"/>
      <c r="CQ124" s="293"/>
      <c r="CR124" s="293"/>
      <c r="CS124" s="293"/>
      <c r="CT124" s="293"/>
      <c r="CU124" s="293"/>
      <c r="CV124" s="293"/>
      <c r="CW124" s="293"/>
      <c r="CX124" s="293"/>
      <c r="CY124" s="293"/>
      <c r="CZ124" s="293"/>
      <c r="DA124" s="293"/>
      <c r="DB124" s="293"/>
      <c r="DC124" s="294"/>
    </row>
    <row r="125" spans="1:107" ht="15">
      <c r="A125" s="18"/>
      <c r="B125" s="19"/>
      <c r="C125" s="19"/>
      <c r="D125" s="306" t="s">
        <v>203</v>
      </c>
      <c r="E125" s="306"/>
      <c r="F125" s="306"/>
      <c r="G125" s="306"/>
      <c r="H125" s="306"/>
      <c r="I125" s="306"/>
      <c r="J125" s="306"/>
      <c r="K125" s="306"/>
      <c r="L125" s="306"/>
      <c r="M125" s="306"/>
      <c r="N125" s="306"/>
      <c r="O125" s="306"/>
      <c r="P125" s="306"/>
      <c r="Q125" s="306"/>
      <c r="R125" s="306"/>
      <c r="S125" s="306"/>
      <c r="T125" s="306"/>
      <c r="U125" s="306"/>
      <c r="V125" s="306"/>
      <c r="W125" s="306"/>
      <c r="X125" s="306"/>
      <c r="Y125" s="306"/>
      <c r="Z125" s="306"/>
      <c r="AA125" s="306"/>
      <c r="AB125" s="306"/>
      <c r="AC125" s="306"/>
      <c r="AD125" s="306"/>
      <c r="AE125" s="306"/>
      <c r="AF125" s="306"/>
      <c r="AG125" s="306"/>
      <c r="AH125" s="306"/>
      <c r="AI125" s="306"/>
      <c r="AJ125" s="306"/>
      <c r="AK125" s="306"/>
      <c r="AL125" s="306"/>
      <c r="AM125" s="306"/>
      <c r="AN125" s="306"/>
      <c r="AO125" s="306"/>
      <c r="AP125" s="306"/>
      <c r="AQ125" s="306"/>
      <c r="AR125" s="306"/>
      <c r="AS125" s="306"/>
      <c r="AT125" s="306"/>
      <c r="AU125" s="306"/>
      <c r="AV125" s="306"/>
      <c r="AW125" s="306"/>
      <c r="AX125" s="306"/>
      <c r="AY125" s="306"/>
      <c r="AZ125" s="306"/>
      <c r="BA125" s="306"/>
      <c r="BB125" s="306"/>
      <c r="BC125" s="19"/>
      <c r="BD125" s="205" t="s">
        <v>211</v>
      </c>
      <c r="BE125" s="205"/>
      <c r="BF125" s="205"/>
      <c r="BG125" s="205"/>
      <c r="BH125" s="205"/>
      <c r="BI125" s="205"/>
      <c r="BJ125" s="205"/>
      <c r="BK125" s="205"/>
      <c r="BL125" s="205"/>
      <c r="BM125" s="205"/>
      <c r="BN125" s="205"/>
      <c r="BO125" s="187"/>
      <c r="BP125" s="187"/>
      <c r="BQ125" s="187"/>
      <c r="BR125" s="187"/>
      <c r="BS125" s="187"/>
      <c r="BT125" s="187"/>
      <c r="BU125" s="187"/>
      <c r="BV125" s="187"/>
      <c r="BW125" s="187"/>
      <c r="BX125" s="187"/>
      <c r="BY125" s="187"/>
      <c r="BZ125" s="187"/>
      <c r="CA125" s="187"/>
      <c r="CB125" s="187"/>
      <c r="CC125" s="187"/>
      <c r="CD125" s="187"/>
      <c r="CE125" s="187"/>
      <c r="CF125" s="187"/>
      <c r="CG125" s="187"/>
      <c r="CH125" s="187"/>
      <c r="CI125" s="187"/>
      <c r="CJ125" s="187"/>
      <c r="CK125" s="187"/>
      <c r="CL125" s="187"/>
      <c r="CM125" s="187"/>
      <c r="CN125" s="187"/>
      <c r="CO125" s="187"/>
      <c r="CP125" s="187"/>
      <c r="CQ125" s="187"/>
      <c r="CR125" s="187"/>
      <c r="CS125" s="187"/>
      <c r="CT125" s="187"/>
      <c r="CU125" s="187"/>
      <c r="CV125" s="187"/>
      <c r="CW125" s="187"/>
      <c r="CX125" s="187"/>
      <c r="CY125" s="187"/>
      <c r="CZ125" s="187"/>
      <c r="DA125" s="187"/>
      <c r="DB125" s="187"/>
      <c r="DC125" s="187"/>
    </row>
    <row r="126" spans="1:107" ht="30" customHeight="1">
      <c r="A126" s="18"/>
      <c r="B126" s="253" t="s">
        <v>97</v>
      </c>
      <c r="C126" s="253"/>
      <c r="D126" s="253"/>
      <c r="E126" s="253"/>
      <c r="F126" s="253"/>
      <c r="G126" s="253"/>
      <c r="H126" s="253"/>
      <c r="I126" s="253"/>
      <c r="J126" s="253"/>
      <c r="K126" s="253"/>
      <c r="L126" s="253"/>
      <c r="M126" s="253"/>
      <c r="N126" s="253"/>
      <c r="O126" s="253"/>
      <c r="P126" s="253"/>
      <c r="Q126" s="253"/>
      <c r="R126" s="253"/>
      <c r="S126" s="253"/>
      <c r="T126" s="253"/>
      <c r="U126" s="253"/>
      <c r="V126" s="253"/>
      <c r="W126" s="253"/>
      <c r="X126" s="253"/>
      <c r="Y126" s="253"/>
      <c r="Z126" s="253"/>
      <c r="AA126" s="253"/>
      <c r="AB126" s="253"/>
      <c r="AC126" s="253"/>
      <c r="AD126" s="253"/>
      <c r="AE126" s="253"/>
      <c r="AF126" s="253"/>
      <c r="AG126" s="253"/>
      <c r="AH126" s="253"/>
      <c r="AI126" s="253"/>
      <c r="AJ126" s="253"/>
      <c r="AK126" s="253"/>
      <c r="AL126" s="253"/>
      <c r="AM126" s="253"/>
      <c r="AN126" s="253"/>
      <c r="AO126" s="253"/>
      <c r="AP126" s="253"/>
      <c r="AQ126" s="253"/>
      <c r="AR126" s="253"/>
      <c r="AS126" s="253"/>
      <c r="AT126" s="253"/>
      <c r="AU126" s="253"/>
      <c r="AV126" s="253"/>
      <c r="AW126" s="253"/>
      <c r="AX126" s="253"/>
      <c r="AY126" s="253"/>
      <c r="AZ126" s="253"/>
      <c r="BA126" s="253"/>
      <c r="BB126" s="253"/>
      <c r="BC126" s="19"/>
      <c r="BD126" s="205" t="s">
        <v>212</v>
      </c>
      <c r="BE126" s="205"/>
      <c r="BF126" s="205"/>
      <c r="BG126" s="205"/>
      <c r="BH126" s="205"/>
      <c r="BI126" s="205"/>
      <c r="BJ126" s="205"/>
      <c r="BK126" s="205"/>
      <c r="BL126" s="205"/>
      <c r="BM126" s="205"/>
      <c r="BN126" s="205"/>
      <c r="BO126" s="187">
        <v>48.9</v>
      </c>
      <c r="BP126" s="187"/>
      <c r="BQ126" s="187"/>
      <c r="BR126" s="187"/>
      <c r="BS126" s="187"/>
      <c r="BT126" s="187"/>
      <c r="BU126" s="187"/>
      <c r="BV126" s="187"/>
      <c r="BW126" s="187"/>
      <c r="BX126" s="187"/>
      <c r="BY126" s="187"/>
      <c r="BZ126" s="187"/>
      <c r="CA126" s="187"/>
      <c r="CB126" s="187"/>
      <c r="CC126" s="187"/>
      <c r="CD126" s="187"/>
      <c r="CE126" s="187"/>
      <c r="CF126" s="187"/>
      <c r="CG126" s="187"/>
      <c r="CH126" s="187"/>
      <c r="CI126" s="187"/>
      <c r="CJ126" s="187"/>
      <c r="CK126" s="187"/>
      <c r="CL126" s="187"/>
      <c r="CM126" s="187"/>
      <c r="CN126" s="187"/>
      <c r="CO126" s="187"/>
      <c r="CP126" s="187"/>
      <c r="CQ126" s="187"/>
      <c r="CR126" s="187"/>
      <c r="CS126" s="187"/>
      <c r="CT126" s="187"/>
      <c r="CU126" s="187"/>
      <c r="CV126" s="187"/>
      <c r="CW126" s="187"/>
      <c r="CX126" s="187"/>
      <c r="CY126" s="187"/>
      <c r="CZ126" s="187"/>
      <c r="DA126" s="187"/>
      <c r="DB126" s="187"/>
      <c r="DC126" s="187"/>
    </row>
    <row r="127" spans="1:107" ht="15">
      <c r="A127" s="18"/>
      <c r="B127" s="253" t="s">
        <v>98</v>
      </c>
      <c r="C127" s="253"/>
      <c r="D127" s="253"/>
      <c r="E127" s="253"/>
      <c r="F127" s="253"/>
      <c r="G127" s="253"/>
      <c r="H127" s="253"/>
      <c r="I127" s="253"/>
      <c r="J127" s="253"/>
      <c r="K127" s="253"/>
      <c r="L127" s="253"/>
      <c r="M127" s="253"/>
      <c r="N127" s="253"/>
      <c r="O127" s="253"/>
      <c r="P127" s="253"/>
      <c r="Q127" s="253"/>
      <c r="R127" s="253"/>
      <c r="S127" s="253"/>
      <c r="T127" s="253"/>
      <c r="U127" s="253"/>
      <c r="V127" s="253"/>
      <c r="W127" s="253"/>
      <c r="X127" s="253"/>
      <c r="Y127" s="253"/>
      <c r="Z127" s="253"/>
      <c r="AA127" s="253"/>
      <c r="AB127" s="253"/>
      <c r="AC127" s="253"/>
      <c r="AD127" s="253"/>
      <c r="AE127" s="253"/>
      <c r="AF127" s="253"/>
      <c r="AG127" s="253"/>
      <c r="AH127" s="253"/>
      <c r="AI127" s="253"/>
      <c r="AJ127" s="253"/>
      <c r="AK127" s="253"/>
      <c r="AL127" s="253"/>
      <c r="AM127" s="253"/>
      <c r="AN127" s="253"/>
      <c r="AO127" s="253"/>
      <c r="AP127" s="253"/>
      <c r="AQ127" s="253"/>
      <c r="AR127" s="253"/>
      <c r="AS127" s="253"/>
      <c r="AT127" s="253"/>
      <c r="AU127" s="253"/>
      <c r="AV127" s="253"/>
      <c r="AW127" s="253"/>
      <c r="AX127" s="253"/>
      <c r="AY127" s="253"/>
      <c r="AZ127" s="253"/>
      <c r="BA127" s="253"/>
      <c r="BB127" s="253"/>
      <c r="BC127" s="19"/>
      <c r="BD127" s="205" t="s">
        <v>213</v>
      </c>
      <c r="BE127" s="205"/>
      <c r="BF127" s="205"/>
      <c r="BG127" s="205"/>
      <c r="BH127" s="205"/>
      <c r="BI127" s="205"/>
      <c r="BJ127" s="205"/>
      <c r="BK127" s="205"/>
      <c r="BL127" s="205"/>
      <c r="BM127" s="205"/>
      <c r="BN127" s="205"/>
      <c r="BO127" s="187"/>
      <c r="BP127" s="187"/>
      <c r="BQ127" s="187"/>
      <c r="BR127" s="187"/>
      <c r="BS127" s="187"/>
      <c r="BT127" s="187"/>
      <c r="BU127" s="187"/>
      <c r="BV127" s="187"/>
      <c r="BW127" s="187"/>
      <c r="BX127" s="187"/>
      <c r="BY127" s="187"/>
      <c r="BZ127" s="187"/>
      <c r="CA127" s="187"/>
      <c r="CB127" s="187"/>
      <c r="CC127" s="187"/>
      <c r="CD127" s="187"/>
      <c r="CE127" s="187"/>
      <c r="CF127" s="187"/>
      <c r="CG127" s="187"/>
      <c r="CH127" s="187"/>
      <c r="CI127" s="187"/>
      <c r="CJ127" s="187"/>
      <c r="CK127" s="187"/>
      <c r="CL127" s="187"/>
      <c r="CM127" s="187"/>
      <c r="CN127" s="187"/>
      <c r="CO127" s="187"/>
      <c r="CP127" s="187"/>
      <c r="CQ127" s="187"/>
      <c r="CR127" s="187"/>
      <c r="CS127" s="187"/>
      <c r="CT127" s="187"/>
      <c r="CU127" s="187"/>
      <c r="CV127" s="187"/>
      <c r="CW127" s="187"/>
      <c r="CX127" s="187"/>
      <c r="CY127" s="187"/>
      <c r="CZ127" s="187"/>
      <c r="DA127" s="187"/>
      <c r="DB127" s="187"/>
      <c r="DC127" s="187"/>
    </row>
    <row r="128" spans="1:107" ht="29.25" customHeight="1">
      <c r="A128" s="18"/>
      <c r="B128" s="253" t="s">
        <v>99</v>
      </c>
      <c r="C128" s="253"/>
      <c r="D128" s="253"/>
      <c r="E128" s="253"/>
      <c r="F128" s="253"/>
      <c r="G128" s="253"/>
      <c r="H128" s="253"/>
      <c r="I128" s="253"/>
      <c r="J128" s="253"/>
      <c r="K128" s="253"/>
      <c r="L128" s="253"/>
      <c r="M128" s="253"/>
      <c r="N128" s="253"/>
      <c r="O128" s="253"/>
      <c r="P128" s="253"/>
      <c r="Q128" s="253"/>
      <c r="R128" s="253"/>
      <c r="S128" s="253"/>
      <c r="T128" s="253"/>
      <c r="U128" s="253"/>
      <c r="V128" s="253"/>
      <c r="W128" s="253"/>
      <c r="X128" s="253"/>
      <c r="Y128" s="253"/>
      <c r="Z128" s="253"/>
      <c r="AA128" s="253"/>
      <c r="AB128" s="253"/>
      <c r="AC128" s="253"/>
      <c r="AD128" s="253"/>
      <c r="AE128" s="253"/>
      <c r="AF128" s="253"/>
      <c r="AG128" s="253"/>
      <c r="AH128" s="253"/>
      <c r="AI128" s="253"/>
      <c r="AJ128" s="253"/>
      <c r="AK128" s="253"/>
      <c r="AL128" s="253"/>
      <c r="AM128" s="253"/>
      <c r="AN128" s="253"/>
      <c r="AO128" s="253"/>
      <c r="AP128" s="253"/>
      <c r="AQ128" s="253"/>
      <c r="AR128" s="253"/>
      <c r="AS128" s="253"/>
      <c r="AT128" s="253"/>
      <c r="AU128" s="253"/>
      <c r="AV128" s="253"/>
      <c r="AW128" s="253"/>
      <c r="AX128" s="253"/>
      <c r="AY128" s="253"/>
      <c r="AZ128" s="253"/>
      <c r="BA128" s="253"/>
      <c r="BB128" s="253"/>
      <c r="BC128" s="19"/>
      <c r="BD128" s="205" t="s">
        <v>214</v>
      </c>
      <c r="BE128" s="205"/>
      <c r="BF128" s="205"/>
      <c r="BG128" s="205"/>
      <c r="BH128" s="205"/>
      <c r="BI128" s="205"/>
      <c r="BJ128" s="205"/>
      <c r="BK128" s="205"/>
      <c r="BL128" s="205"/>
      <c r="BM128" s="205"/>
      <c r="BN128" s="205"/>
      <c r="BO128" s="187"/>
      <c r="BP128" s="187"/>
      <c r="BQ128" s="187"/>
      <c r="BR128" s="187"/>
      <c r="BS128" s="187"/>
      <c r="BT128" s="187"/>
      <c r="BU128" s="187"/>
      <c r="BV128" s="187"/>
      <c r="BW128" s="187"/>
      <c r="BX128" s="187"/>
      <c r="BY128" s="187"/>
      <c r="BZ128" s="187"/>
      <c r="CA128" s="187"/>
      <c r="CB128" s="187"/>
      <c r="CC128" s="187"/>
      <c r="CD128" s="187"/>
      <c r="CE128" s="187"/>
      <c r="CF128" s="187"/>
      <c r="CG128" s="187"/>
      <c r="CH128" s="187"/>
      <c r="CI128" s="187"/>
      <c r="CJ128" s="187"/>
      <c r="CK128" s="187"/>
      <c r="CL128" s="187"/>
      <c r="CM128" s="187"/>
      <c r="CN128" s="187"/>
      <c r="CO128" s="187"/>
      <c r="CP128" s="187"/>
      <c r="CQ128" s="187"/>
      <c r="CR128" s="187"/>
      <c r="CS128" s="187"/>
      <c r="CT128" s="187"/>
      <c r="CU128" s="187"/>
      <c r="CV128" s="187"/>
      <c r="CW128" s="187"/>
      <c r="CX128" s="187"/>
      <c r="CY128" s="187"/>
      <c r="CZ128" s="187"/>
      <c r="DA128" s="187"/>
      <c r="DB128" s="187"/>
      <c r="DC128" s="187"/>
    </row>
    <row r="129" spans="1:107" s="3" customFormat="1" ht="15.75" customHeight="1">
      <c r="A129" s="18"/>
      <c r="B129" s="253" t="s">
        <v>100</v>
      </c>
      <c r="C129" s="253"/>
      <c r="D129" s="253"/>
      <c r="E129" s="253"/>
      <c r="F129" s="253"/>
      <c r="G129" s="253"/>
      <c r="H129" s="253"/>
      <c r="I129" s="253"/>
      <c r="J129" s="253"/>
      <c r="K129" s="253"/>
      <c r="L129" s="253"/>
      <c r="M129" s="253"/>
      <c r="N129" s="253"/>
      <c r="O129" s="253"/>
      <c r="P129" s="253"/>
      <c r="Q129" s="253"/>
      <c r="R129" s="253"/>
      <c r="S129" s="253"/>
      <c r="T129" s="253"/>
      <c r="U129" s="253"/>
      <c r="V129" s="253"/>
      <c r="W129" s="253"/>
      <c r="X129" s="253"/>
      <c r="Y129" s="253"/>
      <c r="Z129" s="253"/>
      <c r="AA129" s="253"/>
      <c r="AB129" s="253"/>
      <c r="AC129" s="253"/>
      <c r="AD129" s="253"/>
      <c r="AE129" s="253"/>
      <c r="AF129" s="253"/>
      <c r="AG129" s="253"/>
      <c r="AH129" s="253"/>
      <c r="AI129" s="253"/>
      <c r="AJ129" s="253"/>
      <c r="AK129" s="253"/>
      <c r="AL129" s="253"/>
      <c r="AM129" s="253"/>
      <c r="AN129" s="253"/>
      <c r="AO129" s="253"/>
      <c r="AP129" s="253"/>
      <c r="AQ129" s="253"/>
      <c r="AR129" s="253"/>
      <c r="AS129" s="253"/>
      <c r="AT129" s="253"/>
      <c r="AU129" s="253"/>
      <c r="AV129" s="253"/>
      <c r="AW129" s="253"/>
      <c r="AX129" s="253"/>
      <c r="AY129" s="253"/>
      <c r="AZ129" s="253"/>
      <c r="BA129" s="253"/>
      <c r="BB129" s="253"/>
      <c r="BC129" s="19"/>
      <c r="BD129" s="205" t="s">
        <v>215</v>
      </c>
      <c r="BE129" s="205"/>
      <c r="BF129" s="205"/>
      <c r="BG129" s="205"/>
      <c r="BH129" s="205"/>
      <c r="BI129" s="205"/>
      <c r="BJ129" s="205"/>
      <c r="BK129" s="205"/>
      <c r="BL129" s="205"/>
      <c r="BM129" s="205"/>
      <c r="BN129" s="205"/>
      <c r="BO129" s="187"/>
      <c r="BP129" s="187"/>
      <c r="BQ129" s="187"/>
      <c r="BR129" s="187"/>
      <c r="BS129" s="187"/>
      <c r="BT129" s="187"/>
      <c r="BU129" s="187"/>
      <c r="BV129" s="187"/>
      <c r="BW129" s="187"/>
      <c r="BX129" s="187"/>
      <c r="BY129" s="187"/>
      <c r="BZ129" s="187"/>
      <c r="CA129" s="187"/>
      <c r="CB129" s="187"/>
      <c r="CC129" s="187"/>
      <c r="CD129" s="187"/>
      <c r="CE129" s="187"/>
      <c r="CF129" s="187"/>
      <c r="CG129" s="187"/>
      <c r="CH129" s="187"/>
      <c r="CI129" s="187"/>
      <c r="CJ129" s="187"/>
      <c r="CK129" s="187"/>
      <c r="CL129" s="187"/>
      <c r="CM129" s="187"/>
      <c r="CN129" s="187"/>
      <c r="CO129" s="187"/>
      <c r="CP129" s="187"/>
      <c r="CQ129" s="187"/>
      <c r="CR129" s="187"/>
      <c r="CS129" s="187"/>
      <c r="CT129" s="187"/>
      <c r="CU129" s="187"/>
      <c r="CV129" s="187"/>
      <c r="CW129" s="187"/>
      <c r="CX129" s="187"/>
      <c r="CY129" s="187"/>
      <c r="CZ129" s="187"/>
      <c r="DA129" s="187"/>
      <c r="DB129" s="187"/>
      <c r="DC129" s="187"/>
    </row>
    <row r="130" spans="1:107" ht="15">
      <c r="A130" s="18"/>
      <c r="B130" s="253" t="s">
        <v>101</v>
      </c>
      <c r="C130" s="253"/>
      <c r="D130" s="253"/>
      <c r="E130" s="253"/>
      <c r="F130" s="253"/>
      <c r="G130" s="253"/>
      <c r="H130" s="253"/>
      <c r="I130" s="253"/>
      <c r="J130" s="253"/>
      <c r="K130" s="253"/>
      <c r="L130" s="253"/>
      <c r="M130" s="253"/>
      <c r="N130" s="253"/>
      <c r="O130" s="253"/>
      <c r="P130" s="253"/>
      <c r="Q130" s="253"/>
      <c r="R130" s="253"/>
      <c r="S130" s="253"/>
      <c r="T130" s="253"/>
      <c r="U130" s="253"/>
      <c r="V130" s="253"/>
      <c r="W130" s="253"/>
      <c r="X130" s="253"/>
      <c r="Y130" s="253"/>
      <c r="Z130" s="253"/>
      <c r="AA130" s="253"/>
      <c r="AB130" s="253"/>
      <c r="AC130" s="253"/>
      <c r="AD130" s="253"/>
      <c r="AE130" s="253"/>
      <c r="AF130" s="253"/>
      <c r="AG130" s="253"/>
      <c r="AH130" s="253"/>
      <c r="AI130" s="253"/>
      <c r="AJ130" s="253"/>
      <c r="AK130" s="253"/>
      <c r="AL130" s="253"/>
      <c r="AM130" s="253"/>
      <c r="AN130" s="253"/>
      <c r="AO130" s="253"/>
      <c r="AP130" s="253"/>
      <c r="AQ130" s="253"/>
      <c r="AR130" s="253"/>
      <c r="AS130" s="253"/>
      <c r="AT130" s="253"/>
      <c r="AU130" s="253"/>
      <c r="AV130" s="253"/>
      <c r="AW130" s="253"/>
      <c r="AX130" s="253"/>
      <c r="AY130" s="253"/>
      <c r="AZ130" s="253"/>
      <c r="BA130" s="253"/>
      <c r="BB130" s="253"/>
      <c r="BC130" s="19"/>
      <c r="BD130" s="205" t="s">
        <v>216</v>
      </c>
      <c r="BE130" s="205"/>
      <c r="BF130" s="205"/>
      <c r="BG130" s="205"/>
      <c r="BH130" s="205"/>
      <c r="BI130" s="205"/>
      <c r="BJ130" s="205"/>
      <c r="BK130" s="205"/>
      <c r="BL130" s="205"/>
      <c r="BM130" s="205"/>
      <c r="BN130" s="205"/>
      <c r="BO130" s="187"/>
      <c r="BP130" s="187"/>
      <c r="BQ130" s="187"/>
      <c r="BR130" s="187"/>
      <c r="BS130" s="187"/>
      <c r="BT130" s="187"/>
      <c r="BU130" s="187"/>
      <c r="BV130" s="187"/>
      <c r="BW130" s="187"/>
      <c r="BX130" s="187"/>
      <c r="BY130" s="187"/>
      <c r="BZ130" s="187"/>
      <c r="CA130" s="187"/>
      <c r="CB130" s="187"/>
      <c r="CC130" s="187"/>
      <c r="CD130" s="187"/>
      <c r="CE130" s="187"/>
      <c r="CF130" s="187"/>
      <c r="CG130" s="187"/>
      <c r="CH130" s="187"/>
      <c r="CI130" s="187"/>
      <c r="CJ130" s="187"/>
      <c r="CK130" s="187"/>
      <c r="CL130" s="187"/>
      <c r="CM130" s="187"/>
      <c r="CN130" s="187"/>
      <c r="CO130" s="187"/>
      <c r="CP130" s="187"/>
      <c r="CQ130" s="187"/>
      <c r="CR130" s="187"/>
      <c r="CS130" s="187"/>
      <c r="CT130" s="187"/>
      <c r="CU130" s="187"/>
      <c r="CV130" s="187"/>
      <c r="CW130" s="187"/>
      <c r="CX130" s="187"/>
      <c r="CY130" s="187"/>
      <c r="CZ130" s="187"/>
      <c r="DA130" s="187"/>
      <c r="DB130" s="187"/>
      <c r="DC130" s="187"/>
    </row>
    <row r="131" spans="1:107" ht="15">
      <c r="A131" s="18"/>
      <c r="B131" s="253" t="s">
        <v>102</v>
      </c>
      <c r="C131" s="253"/>
      <c r="D131" s="253"/>
      <c r="E131" s="253"/>
      <c r="F131" s="253"/>
      <c r="G131" s="253"/>
      <c r="H131" s="253"/>
      <c r="I131" s="253"/>
      <c r="J131" s="253"/>
      <c r="K131" s="253"/>
      <c r="L131" s="253"/>
      <c r="M131" s="253"/>
      <c r="N131" s="253"/>
      <c r="O131" s="253"/>
      <c r="P131" s="253"/>
      <c r="Q131" s="253"/>
      <c r="R131" s="253"/>
      <c r="S131" s="253"/>
      <c r="T131" s="253"/>
      <c r="U131" s="253"/>
      <c r="V131" s="253"/>
      <c r="W131" s="253"/>
      <c r="X131" s="253"/>
      <c r="Y131" s="253"/>
      <c r="Z131" s="253"/>
      <c r="AA131" s="253"/>
      <c r="AB131" s="253"/>
      <c r="AC131" s="253"/>
      <c r="AD131" s="253"/>
      <c r="AE131" s="253"/>
      <c r="AF131" s="253"/>
      <c r="AG131" s="253"/>
      <c r="AH131" s="253"/>
      <c r="AI131" s="253"/>
      <c r="AJ131" s="253"/>
      <c r="AK131" s="253"/>
      <c r="AL131" s="253"/>
      <c r="AM131" s="253"/>
      <c r="AN131" s="253"/>
      <c r="AO131" s="253"/>
      <c r="AP131" s="253"/>
      <c r="AQ131" s="253"/>
      <c r="AR131" s="253"/>
      <c r="AS131" s="253"/>
      <c r="AT131" s="253"/>
      <c r="AU131" s="253"/>
      <c r="AV131" s="253"/>
      <c r="AW131" s="253"/>
      <c r="AX131" s="253"/>
      <c r="AY131" s="253"/>
      <c r="AZ131" s="253"/>
      <c r="BA131" s="253"/>
      <c r="BB131" s="253"/>
      <c r="BC131" s="19"/>
      <c r="BD131" s="205" t="s">
        <v>217</v>
      </c>
      <c r="BE131" s="205"/>
      <c r="BF131" s="205"/>
      <c r="BG131" s="205"/>
      <c r="BH131" s="205"/>
      <c r="BI131" s="205"/>
      <c r="BJ131" s="205"/>
      <c r="BK131" s="205"/>
      <c r="BL131" s="205"/>
      <c r="BM131" s="205"/>
      <c r="BN131" s="205"/>
      <c r="BO131" s="187"/>
      <c r="BP131" s="187"/>
      <c r="BQ131" s="187"/>
      <c r="BR131" s="187"/>
      <c r="BS131" s="187"/>
      <c r="BT131" s="187"/>
      <c r="BU131" s="187"/>
      <c r="BV131" s="187"/>
      <c r="BW131" s="187"/>
      <c r="BX131" s="187"/>
      <c r="BY131" s="187"/>
      <c r="BZ131" s="187"/>
      <c r="CA131" s="187"/>
      <c r="CB131" s="187"/>
      <c r="CC131" s="187"/>
      <c r="CD131" s="187"/>
      <c r="CE131" s="187"/>
      <c r="CF131" s="187"/>
      <c r="CG131" s="187"/>
      <c r="CH131" s="187"/>
      <c r="CI131" s="187"/>
      <c r="CJ131" s="187"/>
      <c r="CK131" s="187"/>
      <c r="CL131" s="187"/>
      <c r="CM131" s="187"/>
      <c r="CN131" s="187"/>
      <c r="CO131" s="187"/>
      <c r="CP131" s="187"/>
      <c r="CQ131" s="187"/>
      <c r="CR131" s="187"/>
      <c r="CS131" s="187"/>
      <c r="CT131" s="187"/>
      <c r="CU131" s="187"/>
      <c r="CV131" s="187"/>
      <c r="CW131" s="187"/>
      <c r="CX131" s="187"/>
      <c r="CY131" s="187"/>
      <c r="CZ131" s="187"/>
      <c r="DA131" s="187"/>
      <c r="DB131" s="187"/>
      <c r="DC131" s="187"/>
    </row>
    <row r="132" spans="1:107" ht="26.25" customHeight="1">
      <c r="A132" s="18"/>
      <c r="B132" s="253" t="s">
        <v>103</v>
      </c>
      <c r="C132" s="253"/>
      <c r="D132" s="253"/>
      <c r="E132" s="253"/>
      <c r="F132" s="253"/>
      <c r="G132" s="253"/>
      <c r="H132" s="253"/>
      <c r="I132" s="253"/>
      <c r="J132" s="253"/>
      <c r="K132" s="253"/>
      <c r="L132" s="253"/>
      <c r="M132" s="253"/>
      <c r="N132" s="253"/>
      <c r="O132" s="253"/>
      <c r="P132" s="253"/>
      <c r="Q132" s="253"/>
      <c r="R132" s="253"/>
      <c r="S132" s="253"/>
      <c r="T132" s="253"/>
      <c r="U132" s="253"/>
      <c r="V132" s="253"/>
      <c r="W132" s="253"/>
      <c r="X132" s="253"/>
      <c r="Y132" s="253"/>
      <c r="Z132" s="253"/>
      <c r="AA132" s="253"/>
      <c r="AB132" s="253"/>
      <c r="AC132" s="253"/>
      <c r="AD132" s="253"/>
      <c r="AE132" s="253"/>
      <c r="AF132" s="253"/>
      <c r="AG132" s="253"/>
      <c r="AH132" s="253"/>
      <c r="AI132" s="253"/>
      <c r="AJ132" s="253"/>
      <c r="AK132" s="253"/>
      <c r="AL132" s="253"/>
      <c r="AM132" s="253"/>
      <c r="AN132" s="253"/>
      <c r="AO132" s="253"/>
      <c r="AP132" s="253"/>
      <c r="AQ132" s="253"/>
      <c r="AR132" s="253"/>
      <c r="AS132" s="253"/>
      <c r="AT132" s="253"/>
      <c r="AU132" s="253"/>
      <c r="AV132" s="253"/>
      <c r="AW132" s="253"/>
      <c r="AX132" s="253"/>
      <c r="AY132" s="253"/>
      <c r="AZ132" s="253"/>
      <c r="BA132" s="253"/>
      <c r="BB132" s="253"/>
      <c r="BC132" s="19"/>
      <c r="BD132" s="205" t="s">
        <v>218</v>
      </c>
      <c r="BE132" s="205"/>
      <c r="BF132" s="205"/>
      <c r="BG132" s="205"/>
      <c r="BH132" s="205"/>
      <c r="BI132" s="205"/>
      <c r="BJ132" s="205"/>
      <c r="BK132" s="205"/>
      <c r="BL132" s="205"/>
      <c r="BM132" s="205"/>
      <c r="BN132" s="205"/>
      <c r="BO132" s="187"/>
      <c r="BP132" s="187"/>
      <c r="BQ132" s="187"/>
      <c r="BR132" s="187"/>
      <c r="BS132" s="187"/>
      <c r="BT132" s="187"/>
      <c r="BU132" s="187"/>
      <c r="BV132" s="187"/>
      <c r="BW132" s="187"/>
      <c r="BX132" s="187"/>
      <c r="BY132" s="187"/>
      <c r="BZ132" s="187"/>
      <c r="CA132" s="187"/>
      <c r="CB132" s="187"/>
      <c r="CC132" s="187"/>
      <c r="CD132" s="187"/>
      <c r="CE132" s="187"/>
      <c r="CF132" s="187"/>
      <c r="CG132" s="187"/>
      <c r="CH132" s="187"/>
      <c r="CI132" s="187"/>
      <c r="CJ132" s="187"/>
      <c r="CK132" s="187"/>
      <c r="CL132" s="187"/>
      <c r="CM132" s="187"/>
      <c r="CN132" s="187"/>
      <c r="CO132" s="187"/>
      <c r="CP132" s="187"/>
      <c r="CQ132" s="187"/>
      <c r="CR132" s="187"/>
      <c r="CS132" s="187"/>
      <c r="CT132" s="187"/>
      <c r="CU132" s="187"/>
      <c r="CV132" s="187"/>
      <c r="CW132" s="187"/>
      <c r="CX132" s="187"/>
      <c r="CY132" s="187"/>
      <c r="CZ132" s="187"/>
      <c r="DA132" s="187"/>
      <c r="DB132" s="187"/>
      <c r="DC132" s="187"/>
    </row>
    <row r="133" spans="1:107" ht="15">
      <c r="A133" s="18"/>
      <c r="B133" s="253" t="s">
        <v>104</v>
      </c>
      <c r="C133" s="253"/>
      <c r="D133" s="253"/>
      <c r="E133" s="253"/>
      <c r="F133" s="253"/>
      <c r="G133" s="253"/>
      <c r="H133" s="253"/>
      <c r="I133" s="253"/>
      <c r="J133" s="253"/>
      <c r="K133" s="253"/>
      <c r="L133" s="253"/>
      <c r="M133" s="253"/>
      <c r="N133" s="253"/>
      <c r="O133" s="253"/>
      <c r="P133" s="253"/>
      <c r="Q133" s="253"/>
      <c r="R133" s="253"/>
      <c r="S133" s="253"/>
      <c r="T133" s="253"/>
      <c r="U133" s="253"/>
      <c r="V133" s="253"/>
      <c r="W133" s="253"/>
      <c r="X133" s="253"/>
      <c r="Y133" s="253"/>
      <c r="Z133" s="253"/>
      <c r="AA133" s="253"/>
      <c r="AB133" s="253"/>
      <c r="AC133" s="253"/>
      <c r="AD133" s="253"/>
      <c r="AE133" s="253"/>
      <c r="AF133" s="253"/>
      <c r="AG133" s="253"/>
      <c r="AH133" s="253"/>
      <c r="AI133" s="253"/>
      <c r="AJ133" s="253"/>
      <c r="AK133" s="253"/>
      <c r="AL133" s="253"/>
      <c r="AM133" s="253"/>
      <c r="AN133" s="253"/>
      <c r="AO133" s="253"/>
      <c r="AP133" s="253"/>
      <c r="AQ133" s="253"/>
      <c r="AR133" s="253"/>
      <c r="AS133" s="253"/>
      <c r="AT133" s="253"/>
      <c r="AU133" s="253"/>
      <c r="AV133" s="253"/>
      <c r="AW133" s="253"/>
      <c r="AX133" s="253"/>
      <c r="AY133" s="253"/>
      <c r="AZ133" s="253"/>
      <c r="BA133" s="253"/>
      <c r="BB133" s="253"/>
      <c r="BC133" s="19"/>
      <c r="BD133" s="205" t="s">
        <v>219</v>
      </c>
      <c r="BE133" s="205"/>
      <c r="BF133" s="205"/>
      <c r="BG133" s="205"/>
      <c r="BH133" s="205"/>
      <c r="BI133" s="205"/>
      <c r="BJ133" s="205"/>
      <c r="BK133" s="205"/>
      <c r="BL133" s="205"/>
      <c r="BM133" s="205"/>
      <c r="BN133" s="205"/>
      <c r="BO133" s="187"/>
      <c r="BP133" s="187"/>
      <c r="BQ133" s="187"/>
      <c r="BR133" s="187"/>
      <c r="BS133" s="187"/>
      <c r="BT133" s="187"/>
      <c r="BU133" s="187"/>
      <c r="BV133" s="187"/>
      <c r="BW133" s="187"/>
      <c r="BX133" s="187"/>
      <c r="BY133" s="187"/>
      <c r="BZ133" s="187"/>
      <c r="CA133" s="187"/>
      <c r="CB133" s="187"/>
      <c r="CC133" s="187"/>
      <c r="CD133" s="187"/>
      <c r="CE133" s="187"/>
      <c r="CF133" s="187"/>
      <c r="CG133" s="187"/>
      <c r="CH133" s="187"/>
      <c r="CI133" s="187"/>
      <c r="CJ133" s="187"/>
      <c r="CK133" s="187"/>
      <c r="CL133" s="187"/>
      <c r="CM133" s="187"/>
      <c r="CN133" s="187"/>
      <c r="CO133" s="187"/>
      <c r="CP133" s="187"/>
      <c r="CQ133" s="187"/>
      <c r="CR133" s="187"/>
      <c r="CS133" s="187"/>
      <c r="CT133" s="187"/>
      <c r="CU133" s="187"/>
      <c r="CV133" s="187"/>
      <c r="CW133" s="187"/>
      <c r="CX133" s="187"/>
      <c r="CY133" s="187"/>
      <c r="CZ133" s="187"/>
      <c r="DA133" s="187"/>
      <c r="DB133" s="187"/>
      <c r="DC133" s="187"/>
    </row>
    <row r="134" spans="1:107" ht="15">
      <c r="A134" s="375" t="s">
        <v>204</v>
      </c>
      <c r="B134" s="306"/>
      <c r="C134" s="306"/>
      <c r="D134" s="306"/>
      <c r="E134" s="306"/>
      <c r="F134" s="306"/>
      <c r="G134" s="306"/>
      <c r="H134" s="306"/>
      <c r="I134" s="306"/>
      <c r="J134" s="306"/>
      <c r="K134" s="306"/>
      <c r="L134" s="306"/>
      <c r="M134" s="306"/>
      <c r="N134" s="306"/>
      <c r="O134" s="306"/>
      <c r="P134" s="306"/>
      <c r="Q134" s="306"/>
      <c r="R134" s="306"/>
      <c r="S134" s="306"/>
      <c r="T134" s="306"/>
      <c r="U134" s="306"/>
      <c r="V134" s="306"/>
      <c r="W134" s="306"/>
      <c r="X134" s="306"/>
      <c r="Y134" s="306"/>
      <c r="Z134" s="306"/>
      <c r="AA134" s="306"/>
      <c r="AB134" s="306"/>
      <c r="AC134" s="306"/>
      <c r="AD134" s="306"/>
      <c r="AE134" s="306"/>
      <c r="AF134" s="306"/>
      <c r="AG134" s="306"/>
      <c r="AH134" s="306"/>
      <c r="AI134" s="306"/>
      <c r="AJ134" s="306"/>
      <c r="AK134" s="306"/>
      <c r="AL134" s="306"/>
      <c r="AM134" s="306"/>
      <c r="AN134" s="306"/>
      <c r="AO134" s="306"/>
      <c r="AP134" s="306"/>
      <c r="AQ134" s="306"/>
      <c r="AR134" s="306"/>
      <c r="AS134" s="306"/>
      <c r="AT134" s="306"/>
      <c r="AU134" s="306"/>
      <c r="AV134" s="306"/>
      <c r="AW134" s="306"/>
      <c r="AX134" s="306"/>
      <c r="AY134" s="306"/>
      <c r="AZ134" s="306"/>
      <c r="BA134" s="306"/>
      <c r="BB134" s="306"/>
      <c r="BC134" s="388"/>
      <c r="BD134" s="179" t="s">
        <v>220</v>
      </c>
      <c r="BE134" s="177"/>
      <c r="BF134" s="177"/>
      <c r="BG134" s="177"/>
      <c r="BH134" s="177"/>
      <c r="BI134" s="177"/>
      <c r="BJ134" s="177"/>
      <c r="BK134" s="177"/>
      <c r="BL134" s="177"/>
      <c r="BM134" s="177"/>
      <c r="BN134" s="178"/>
      <c r="BO134" s="292">
        <v>1685.663</v>
      </c>
      <c r="BP134" s="293"/>
      <c r="BQ134" s="293"/>
      <c r="BR134" s="293"/>
      <c r="BS134" s="293"/>
      <c r="BT134" s="293"/>
      <c r="BU134" s="293"/>
      <c r="BV134" s="293"/>
      <c r="BW134" s="293"/>
      <c r="BX134" s="293"/>
      <c r="BY134" s="293"/>
      <c r="BZ134" s="293"/>
      <c r="CA134" s="293"/>
      <c r="CB134" s="293"/>
      <c r="CC134" s="293"/>
      <c r="CD134" s="293"/>
      <c r="CE134" s="293"/>
      <c r="CF134" s="293"/>
      <c r="CG134" s="293"/>
      <c r="CH134" s="293"/>
      <c r="CI134" s="294"/>
      <c r="CJ134" s="292" t="s">
        <v>781</v>
      </c>
      <c r="CK134" s="293"/>
      <c r="CL134" s="293"/>
      <c r="CM134" s="293"/>
      <c r="CN134" s="293"/>
      <c r="CO134" s="293"/>
      <c r="CP134" s="293"/>
      <c r="CQ134" s="293"/>
      <c r="CR134" s="293"/>
      <c r="CS134" s="293"/>
      <c r="CT134" s="293"/>
      <c r="CU134" s="293"/>
      <c r="CV134" s="293"/>
      <c r="CW134" s="293"/>
      <c r="CX134" s="293"/>
      <c r="CY134" s="293"/>
      <c r="CZ134" s="293"/>
      <c r="DA134" s="293"/>
      <c r="DB134" s="293"/>
      <c r="DC134" s="294"/>
    </row>
    <row r="135" spans="1:107" ht="15">
      <c r="A135" s="392" t="s">
        <v>205</v>
      </c>
      <c r="B135" s="277"/>
      <c r="C135" s="277"/>
      <c r="D135" s="277"/>
      <c r="E135" s="277"/>
      <c r="F135" s="277"/>
      <c r="G135" s="277"/>
      <c r="H135" s="277"/>
      <c r="I135" s="277"/>
      <c r="J135" s="277"/>
      <c r="K135" s="277"/>
      <c r="L135" s="277"/>
      <c r="M135" s="277"/>
      <c r="N135" s="277"/>
      <c r="O135" s="277"/>
      <c r="P135" s="277"/>
      <c r="Q135" s="277"/>
      <c r="R135" s="277"/>
      <c r="S135" s="277"/>
      <c r="T135" s="277"/>
      <c r="U135" s="277"/>
      <c r="V135" s="277"/>
      <c r="W135" s="277"/>
      <c r="X135" s="277"/>
      <c r="Y135" s="277"/>
      <c r="Z135" s="277"/>
      <c r="AA135" s="277"/>
      <c r="AB135" s="277"/>
      <c r="AC135" s="277"/>
      <c r="AD135" s="277"/>
      <c r="AE135" s="277"/>
      <c r="AF135" s="277"/>
      <c r="AG135" s="277"/>
      <c r="AH135" s="277"/>
      <c r="AI135" s="277"/>
      <c r="AJ135" s="277"/>
      <c r="AK135" s="277"/>
      <c r="AL135" s="277"/>
      <c r="AM135" s="277"/>
      <c r="AN135" s="277"/>
      <c r="AO135" s="277"/>
      <c r="AP135" s="277"/>
      <c r="AQ135" s="277"/>
      <c r="AR135" s="277"/>
      <c r="AS135" s="277"/>
      <c r="AT135" s="277"/>
      <c r="AU135" s="277"/>
      <c r="AV135" s="277"/>
      <c r="AW135" s="277"/>
      <c r="AX135" s="277"/>
      <c r="AY135" s="277"/>
      <c r="AZ135" s="277"/>
      <c r="BA135" s="277"/>
      <c r="BB135" s="277"/>
      <c r="BC135" s="393"/>
      <c r="BD135" s="246" t="s">
        <v>221</v>
      </c>
      <c r="BE135" s="214"/>
      <c r="BF135" s="214"/>
      <c r="BG135" s="214"/>
      <c r="BH135" s="214"/>
      <c r="BI135" s="214"/>
      <c r="BJ135" s="214"/>
      <c r="BK135" s="214"/>
      <c r="BL135" s="214"/>
      <c r="BM135" s="214"/>
      <c r="BN135" s="215"/>
      <c r="BO135" s="170">
        <v>60.9</v>
      </c>
      <c r="BP135" s="171"/>
      <c r="BQ135" s="171"/>
      <c r="BR135" s="171"/>
      <c r="BS135" s="171"/>
      <c r="BT135" s="171"/>
      <c r="BU135" s="171"/>
      <c r="BV135" s="171"/>
      <c r="BW135" s="171"/>
      <c r="BX135" s="171"/>
      <c r="BY135" s="171"/>
      <c r="BZ135" s="171"/>
      <c r="CA135" s="171"/>
      <c r="CB135" s="171"/>
      <c r="CC135" s="171"/>
      <c r="CD135" s="171"/>
      <c r="CE135" s="171"/>
      <c r="CF135" s="171"/>
      <c r="CG135" s="171"/>
      <c r="CH135" s="171"/>
      <c r="CI135" s="172"/>
      <c r="CJ135" s="170">
        <v>60.9</v>
      </c>
      <c r="CK135" s="171"/>
      <c r="CL135" s="171"/>
      <c r="CM135" s="171"/>
      <c r="CN135" s="171"/>
      <c r="CO135" s="171"/>
      <c r="CP135" s="171"/>
      <c r="CQ135" s="171"/>
      <c r="CR135" s="171"/>
      <c r="CS135" s="171"/>
      <c r="CT135" s="171"/>
      <c r="CU135" s="171"/>
      <c r="CV135" s="171"/>
      <c r="CW135" s="171"/>
      <c r="CX135" s="171"/>
      <c r="CY135" s="171"/>
      <c r="CZ135" s="171"/>
      <c r="DA135" s="171"/>
      <c r="DB135" s="171"/>
      <c r="DC135" s="172"/>
    </row>
    <row r="136" spans="1:107" ht="15">
      <c r="A136" s="392" t="s">
        <v>17</v>
      </c>
      <c r="B136" s="277"/>
      <c r="C136" s="277"/>
      <c r="D136" s="277"/>
      <c r="E136" s="277"/>
      <c r="F136" s="277"/>
      <c r="G136" s="277"/>
      <c r="H136" s="277"/>
      <c r="I136" s="277"/>
      <c r="J136" s="277"/>
      <c r="K136" s="277"/>
      <c r="L136" s="277"/>
      <c r="M136" s="277"/>
      <c r="N136" s="277"/>
      <c r="O136" s="277"/>
      <c r="P136" s="277"/>
      <c r="Q136" s="277"/>
      <c r="R136" s="277"/>
      <c r="S136" s="277"/>
      <c r="T136" s="277"/>
      <c r="U136" s="277"/>
      <c r="V136" s="277"/>
      <c r="W136" s="277"/>
      <c r="X136" s="277"/>
      <c r="Y136" s="277"/>
      <c r="Z136" s="277"/>
      <c r="AA136" s="277"/>
      <c r="AB136" s="277"/>
      <c r="AC136" s="277"/>
      <c r="AD136" s="277"/>
      <c r="AE136" s="277"/>
      <c r="AF136" s="277"/>
      <c r="AG136" s="277"/>
      <c r="AH136" s="277"/>
      <c r="AI136" s="277"/>
      <c r="AJ136" s="277"/>
      <c r="AK136" s="277"/>
      <c r="AL136" s="277"/>
      <c r="AM136" s="277"/>
      <c r="AN136" s="277"/>
      <c r="AO136" s="277"/>
      <c r="AP136" s="277"/>
      <c r="AQ136" s="277"/>
      <c r="AR136" s="277"/>
      <c r="AS136" s="277"/>
      <c r="AT136" s="277"/>
      <c r="AU136" s="277"/>
      <c r="AV136" s="277"/>
      <c r="AW136" s="277"/>
      <c r="AX136" s="277"/>
      <c r="AY136" s="277"/>
      <c r="AZ136" s="277"/>
      <c r="BA136" s="277"/>
      <c r="BB136" s="277"/>
      <c r="BC136" s="277"/>
      <c r="BD136" s="246"/>
      <c r="BE136" s="214"/>
      <c r="BF136" s="214"/>
      <c r="BG136" s="214"/>
      <c r="BH136" s="214"/>
      <c r="BI136" s="214"/>
      <c r="BJ136" s="214"/>
      <c r="BK136" s="214"/>
      <c r="BL136" s="214"/>
      <c r="BM136" s="214"/>
      <c r="BN136" s="214"/>
      <c r="BO136" s="170"/>
      <c r="BP136" s="171"/>
      <c r="BQ136" s="171"/>
      <c r="BR136" s="171"/>
      <c r="BS136" s="171"/>
      <c r="BT136" s="171"/>
      <c r="BU136" s="171"/>
      <c r="BV136" s="171"/>
      <c r="BW136" s="171"/>
      <c r="BX136" s="171"/>
      <c r="BY136" s="171"/>
      <c r="BZ136" s="171"/>
      <c r="CA136" s="171"/>
      <c r="CB136" s="171"/>
      <c r="CC136" s="171"/>
      <c r="CD136" s="171"/>
      <c r="CE136" s="171"/>
      <c r="CF136" s="171"/>
      <c r="CG136" s="171"/>
      <c r="CH136" s="171"/>
      <c r="CI136" s="171"/>
      <c r="CJ136" s="170"/>
      <c r="CK136" s="171"/>
      <c r="CL136" s="171"/>
      <c r="CM136" s="171"/>
      <c r="CN136" s="171"/>
      <c r="CO136" s="171"/>
      <c r="CP136" s="171"/>
      <c r="CQ136" s="171"/>
      <c r="CR136" s="171"/>
      <c r="CS136" s="171"/>
      <c r="CT136" s="171"/>
      <c r="CU136" s="171"/>
      <c r="CV136" s="171"/>
      <c r="CW136" s="171"/>
      <c r="CX136" s="171"/>
      <c r="CY136" s="171"/>
      <c r="CZ136" s="171"/>
      <c r="DA136" s="171"/>
      <c r="DB136" s="171"/>
      <c r="DC136" s="172"/>
    </row>
    <row r="137" spans="1:107" ht="15">
      <c r="A137" s="394" t="s">
        <v>206</v>
      </c>
      <c r="B137" s="241"/>
      <c r="C137" s="241"/>
      <c r="D137" s="241"/>
      <c r="E137" s="241"/>
      <c r="F137" s="241"/>
      <c r="G137" s="241"/>
      <c r="H137" s="241"/>
      <c r="I137" s="241"/>
      <c r="J137" s="241"/>
      <c r="K137" s="241"/>
      <c r="L137" s="241"/>
      <c r="M137" s="241"/>
      <c r="N137" s="241"/>
      <c r="O137" s="241"/>
      <c r="P137" s="241"/>
      <c r="Q137" s="241"/>
      <c r="R137" s="241"/>
      <c r="S137" s="241"/>
      <c r="T137" s="241"/>
      <c r="U137" s="241"/>
      <c r="V137" s="241"/>
      <c r="W137" s="241"/>
      <c r="X137" s="241"/>
      <c r="Y137" s="241"/>
      <c r="Z137" s="241"/>
      <c r="AA137" s="241"/>
      <c r="AB137" s="241"/>
      <c r="AC137" s="241"/>
      <c r="AD137" s="241"/>
      <c r="AE137" s="241"/>
      <c r="AF137" s="241"/>
      <c r="AG137" s="241"/>
      <c r="AH137" s="241"/>
      <c r="AI137" s="241"/>
      <c r="AJ137" s="241"/>
      <c r="AK137" s="241"/>
      <c r="AL137" s="241"/>
      <c r="AM137" s="241"/>
      <c r="AN137" s="241"/>
      <c r="AO137" s="241"/>
      <c r="AP137" s="241"/>
      <c r="AQ137" s="241"/>
      <c r="AR137" s="241"/>
      <c r="AS137" s="241"/>
      <c r="AT137" s="241"/>
      <c r="AU137" s="241"/>
      <c r="AV137" s="241"/>
      <c r="AW137" s="241"/>
      <c r="AX137" s="241"/>
      <c r="AY137" s="241"/>
      <c r="AZ137" s="241"/>
      <c r="BA137" s="241"/>
      <c r="BB137" s="241"/>
      <c r="BC137" s="241"/>
      <c r="BD137" s="247" t="s">
        <v>222</v>
      </c>
      <c r="BE137" s="228"/>
      <c r="BF137" s="228"/>
      <c r="BG137" s="228"/>
      <c r="BH137" s="228"/>
      <c r="BI137" s="228"/>
      <c r="BJ137" s="228"/>
      <c r="BK137" s="228"/>
      <c r="BL137" s="228"/>
      <c r="BM137" s="228"/>
      <c r="BN137" s="228"/>
      <c r="BO137" s="389">
        <v>60.9</v>
      </c>
      <c r="BP137" s="390"/>
      <c r="BQ137" s="390"/>
      <c r="BR137" s="390"/>
      <c r="BS137" s="390"/>
      <c r="BT137" s="390"/>
      <c r="BU137" s="390"/>
      <c r="BV137" s="390"/>
      <c r="BW137" s="390"/>
      <c r="BX137" s="390"/>
      <c r="BY137" s="390"/>
      <c r="BZ137" s="390"/>
      <c r="CA137" s="390"/>
      <c r="CB137" s="390"/>
      <c r="CC137" s="390"/>
      <c r="CD137" s="390"/>
      <c r="CE137" s="390"/>
      <c r="CF137" s="390"/>
      <c r="CG137" s="390"/>
      <c r="CH137" s="390"/>
      <c r="CI137" s="390"/>
      <c r="CJ137" s="389">
        <v>60.9</v>
      </c>
      <c r="CK137" s="390"/>
      <c r="CL137" s="390"/>
      <c r="CM137" s="390"/>
      <c r="CN137" s="390"/>
      <c r="CO137" s="390"/>
      <c r="CP137" s="390"/>
      <c r="CQ137" s="390"/>
      <c r="CR137" s="390"/>
      <c r="CS137" s="390"/>
      <c r="CT137" s="390"/>
      <c r="CU137" s="390"/>
      <c r="CV137" s="390"/>
      <c r="CW137" s="390"/>
      <c r="CX137" s="390"/>
      <c r="CY137" s="390"/>
      <c r="CZ137" s="390"/>
      <c r="DA137" s="390"/>
      <c r="DB137" s="390"/>
      <c r="DC137" s="391"/>
    </row>
    <row r="138" spans="1:107" ht="15">
      <c r="A138" s="394" t="s">
        <v>170</v>
      </c>
      <c r="B138" s="241"/>
      <c r="C138" s="241"/>
      <c r="D138" s="241"/>
      <c r="E138" s="241"/>
      <c r="F138" s="241"/>
      <c r="G138" s="241"/>
      <c r="H138" s="241"/>
      <c r="I138" s="241"/>
      <c r="J138" s="241"/>
      <c r="K138" s="241"/>
      <c r="L138" s="241"/>
      <c r="M138" s="241"/>
      <c r="N138" s="241"/>
      <c r="O138" s="241"/>
      <c r="P138" s="241"/>
      <c r="Q138" s="241"/>
      <c r="R138" s="241"/>
      <c r="S138" s="241"/>
      <c r="T138" s="241"/>
      <c r="U138" s="241"/>
      <c r="V138" s="241"/>
      <c r="W138" s="241"/>
      <c r="X138" s="241"/>
      <c r="Y138" s="241"/>
      <c r="Z138" s="241"/>
      <c r="AA138" s="241"/>
      <c r="AB138" s="241"/>
      <c r="AC138" s="241"/>
      <c r="AD138" s="241"/>
      <c r="AE138" s="241"/>
      <c r="AF138" s="241"/>
      <c r="AG138" s="241"/>
      <c r="AH138" s="241"/>
      <c r="AI138" s="241"/>
      <c r="AJ138" s="241"/>
      <c r="AK138" s="241"/>
      <c r="AL138" s="241"/>
      <c r="AM138" s="241"/>
      <c r="AN138" s="241"/>
      <c r="AO138" s="241"/>
      <c r="AP138" s="241"/>
      <c r="AQ138" s="241"/>
      <c r="AR138" s="241"/>
      <c r="AS138" s="241"/>
      <c r="AT138" s="241"/>
      <c r="AU138" s="241"/>
      <c r="AV138" s="241"/>
      <c r="AW138" s="241"/>
      <c r="AX138" s="241"/>
      <c r="AY138" s="241"/>
      <c r="AZ138" s="241"/>
      <c r="BA138" s="241"/>
      <c r="BB138" s="241"/>
      <c r="BC138" s="395"/>
      <c r="BD138" s="247" t="s">
        <v>223</v>
      </c>
      <c r="BE138" s="228"/>
      <c r="BF138" s="228"/>
      <c r="BG138" s="228"/>
      <c r="BH138" s="228"/>
      <c r="BI138" s="228"/>
      <c r="BJ138" s="228"/>
      <c r="BK138" s="228"/>
      <c r="BL138" s="228"/>
      <c r="BM138" s="228"/>
      <c r="BN138" s="229"/>
      <c r="BO138" s="389">
        <v>48.9</v>
      </c>
      <c r="BP138" s="390"/>
      <c r="BQ138" s="390"/>
      <c r="BR138" s="390"/>
      <c r="BS138" s="390"/>
      <c r="BT138" s="390"/>
      <c r="BU138" s="390"/>
      <c r="BV138" s="390"/>
      <c r="BW138" s="390"/>
      <c r="BX138" s="390"/>
      <c r="BY138" s="390"/>
      <c r="BZ138" s="390"/>
      <c r="CA138" s="390"/>
      <c r="CB138" s="390"/>
      <c r="CC138" s="390"/>
      <c r="CD138" s="390"/>
      <c r="CE138" s="390"/>
      <c r="CF138" s="390"/>
      <c r="CG138" s="390"/>
      <c r="CH138" s="390"/>
      <c r="CI138" s="391"/>
      <c r="CJ138" s="389"/>
      <c r="CK138" s="390"/>
      <c r="CL138" s="390"/>
      <c r="CM138" s="390"/>
      <c r="CN138" s="390"/>
      <c r="CO138" s="390"/>
      <c r="CP138" s="390"/>
      <c r="CQ138" s="390"/>
      <c r="CR138" s="390"/>
      <c r="CS138" s="390"/>
      <c r="CT138" s="390"/>
      <c r="CU138" s="390"/>
      <c r="CV138" s="390"/>
      <c r="CW138" s="390"/>
      <c r="CX138" s="390"/>
      <c r="CY138" s="390"/>
      <c r="CZ138" s="390"/>
      <c r="DA138" s="390"/>
      <c r="DB138" s="390"/>
      <c r="DC138" s="391"/>
    </row>
    <row r="139" spans="1:107" ht="26.25" customHeight="1">
      <c r="A139" s="396" t="s">
        <v>207</v>
      </c>
      <c r="B139" s="253"/>
      <c r="C139" s="253"/>
      <c r="D139" s="253"/>
      <c r="E139" s="253"/>
      <c r="F139" s="253"/>
      <c r="G139" s="253"/>
      <c r="H139" s="253"/>
      <c r="I139" s="253"/>
      <c r="J139" s="253"/>
      <c r="K139" s="253"/>
      <c r="L139" s="253"/>
      <c r="M139" s="253"/>
      <c r="N139" s="253"/>
      <c r="O139" s="253"/>
      <c r="P139" s="253"/>
      <c r="Q139" s="253"/>
      <c r="R139" s="253"/>
      <c r="S139" s="253"/>
      <c r="T139" s="253"/>
      <c r="U139" s="253"/>
      <c r="V139" s="253"/>
      <c r="W139" s="253"/>
      <c r="X139" s="253"/>
      <c r="Y139" s="253"/>
      <c r="Z139" s="253"/>
      <c r="AA139" s="253"/>
      <c r="AB139" s="253"/>
      <c r="AC139" s="253"/>
      <c r="AD139" s="253"/>
      <c r="AE139" s="253"/>
      <c r="AF139" s="253"/>
      <c r="AG139" s="253"/>
      <c r="AH139" s="253"/>
      <c r="AI139" s="253"/>
      <c r="AJ139" s="253"/>
      <c r="AK139" s="253"/>
      <c r="AL139" s="253"/>
      <c r="AM139" s="253"/>
      <c r="AN139" s="253"/>
      <c r="AO139" s="253"/>
      <c r="AP139" s="253"/>
      <c r="AQ139" s="253"/>
      <c r="AR139" s="253"/>
      <c r="AS139" s="253"/>
      <c r="AT139" s="253"/>
      <c r="AU139" s="253"/>
      <c r="AV139" s="253"/>
      <c r="AW139" s="253"/>
      <c r="AX139" s="253"/>
      <c r="AY139" s="253"/>
      <c r="AZ139" s="253"/>
      <c r="BA139" s="253"/>
      <c r="BB139" s="253"/>
      <c r="BC139" s="397"/>
      <c r="BD139" s="179" t="s">
        <v>224</v>
      </c>
      <c r="BE139" s="177"/>
      <c r="BF139" s="177"/>
      <c r="BG139" s="177"/>
      <c r="BH139" s="177"/>
      <c r="BI139" s="177"/>
      <c r="BJ139" s="177"/>
      <c r="BK139" s="177"/>
      <c r="BL139" s="177"/>
      <c r="BM139" s="177"/>
      <c r="BN139" s="178"/>
      <c r="BO139" s="292"/>
      <c r="BP139" s="293"/>
      <c r="BQ139" s="293"/>
      <c r="BR139" s="293"/>
      <c r="BS139" s="293"/>
      <c r="BT139" s="293"/>
      <c r="BU139" s="293"/>
      <c r="BV139" s="293"/>
      <c r="BW139" s="293"/>
      <c r="BX139" s="293"/>
      <c r="BY139" s="293"/>
      <c r="BZ139" s="293"/>
      <c r="CA139" s="293"/>
      <c r="CB139" s="293"/>
      <c r="CC139" s="293"/>
      <c r="CD139" s="293"/>
      <c r="CE139" s="293"/>
      <c r="CF139" s="293"/>
      <c r="CG139" s="293"/>
      <c r="CH139" s="293"/>
      <c r="CI139" s="294"/>
      <c r="CJ139" s="292"/>
      <c r="CK139" s="293"/>
      <c r="CL139" s="293"/>
      <c r="CM139" s="293"/>
      <c r="CN139" s="293"/>
      <c r="CO139" s="293"/>
      <c r="CP139" s="293"/>
      <c r="CQ139" s="293"/>
      <c r="CR139" s="293"/>
      <c r="CS139" s="293"/>
      <c r="CT139" s="293"/>
      <c r="CU139" s="293"/>
      <c r="CV139" s="293"/>
      <c r="CW139" s="293"/>
      <c r="CX139" s="293"/>
      <c r="CY139" s="293"/>
      <c r="CZ139" s="293"/>
      <c r="DA139" s="293"/>
      <c r="DB139" s="293"/>
      <c r="DC139" s="294"/>
    </row>
    <row r="140" spans="1:107" ht="39.75" customHeight="1">
      <c r="A140" s="302" t="s">
        <v>703</v>
      </c>
      <c r="B140" s="303"/>
      <c r="C140" s="303"/>
      <c r="D140" s="303"/>
      <c r="E140" s="303"/>
      <c r="F140" s="303"/>
      <c r="G140" s="303"/>
      <c r="H140" s="303"/>
      <c r="I140" s="303"/>
      <c r="J140" s="303"/>
      <c r="K140" s="303"/>
      <c r="L140" s="303"/>
      <c r="M140" s="303"/>
      <c r="N140" s="303"/>
      <c r="O140" s="303"/>
      <c r="P140" s="303"/>
      <c r="Q140" s="303"/>
      <c r="R140" s="303"/>
      <c r="S140" s="303"/>
      <c r="T140" s="303"/>
      <c r="U140" s="303"/>
      <c r="V140" s="303"/>
      <c r="W140" s="303"/>
      <c r="X140" s="303"/>
      <c r="Y140" s="303"/>
      <c r="Z140" s="303"/>
      <c r="AA140" s="303"/>
      <c r="AB140" s="303"/>
      <c r="AC140" s="303"/>
      <c r="AD140" s="303"/>
      <c r="AE140" s="303"/>
      <c r="AF140" s="303"/>
      <c r="AG140" s="303"/>
      <c r="AH140" s="303"/>
      <c r="AI140" s="303"/>
      <c r="AJ140" s="303"/>
      <c r="AK140" s="303"/>
      <c r="AL140" s="303"/>
      <c r="AM140" s="303"/>
      <c r="AN140" s="303"/>
      <c r="AO140" s="303"/>
      <c r="AP140" s="303"/>
      <c r="AQ140" s="303"/>
      <c r="AR140" s="303"/>
      <c r="AS140" s="303"/>
      <c r="AT140" s="303"/>
      <c r="AU140" s="303"/>
      <c r="AV140" s="303"/>
      <c r="AW140" s="303"/>
      <c r="AX140" s="303"/>
      <c r="AY140" s="303"/>
      <c r="AZ140" s="303"/>
      <c r="BA140" s="303"/>
      <c r="BB140" s="303"/>
      <c r="BC140" s="304"/>
      <c r="BD140" s="179" t="s">
        <v>225</v>
      </c>
      <c r="BE140" s="177"/>
      <c r="BF140" s="177"/>
      <c r="BG140" s="177"/>
      <c r="BH140" s="177"/>
      <c r="BI140" s="177"/>
      <c r="BJ140" s="177"/>
      <c r="BK140" s="177"/>
      <c r="BL140" s="177"/>
      <c r="BM140" s="177"/>
      <c r="BN140" s="178"/>
      <c r="BO140" s="292"/>
      <c r="BP140" s="293"/>
      <c r="BQ140" s="293"/>
      <c r="BR140" s="293"/>
      <c r="BS140" s="293"/>
      <c r="BT140" s="293"/>
      <c r="BU140" s="293"/>
      <c r="BV140" s="293"/>
      <c r="BW140" s="293"/>
      <c r="BX140" s="293"/>
      <c r="BY140" s="293"/>
      <c r="BZ140" s="293"/>
      <c r="CA140" s="293"/>
      <c r="CB140" s="293"/>
      <c r="CC140" s="293"/>
      <c r="CD140" s="293"/>
      <c r="CE140" s="293"/>
      <c r="CF140" s="293"/>
      <c r="CG140" s="293"/>
      <c r="CH140" s="293"/>
      <c r="CI140" s="294"/>
      <c r="CJ140" s="292"/>
      <c r="CK140" s="293"/>
      <c r="CL140" s="293"/>
      <c r="CM140" s="293"/>
      <c r="CN140" s="293"/>
      <c r="CO140" s="293"/>
      <c r="CP140" s="293"/>
      <c r="CQ140" s="293"/>
      <c r="CR140" s="293"/>
      <c r="CS140" s="293"/>
      <c r="CT140" s="293"/>
      <c r="CU140" s="293"/>
      <c r="CV140" s="293"/>
      <c r="CW140" s="293"/>
      <c r="CX140" s="293"/>
      <c r="CY140" s="293"/>
      <c r="CZ140" s="293"/>
      <c r="DA140" s="293"/>
      <c r="DB140" s="293"/>
      <c r="DC140" s="294"/>
    </row>
    <row r="141" spans="1:107" ht="15">
      <c r="A141" s="375"/>
      <c r="B141" s="306"/>
      <c r="C141" s="306"/>
      <c r="D141" s="306"/>
      <c r="E141" s="306"/>
      <c r="F141" s="306"/>
      <c r="G141" s="306"/>
      <c r="H141" s="306"/>
      <c r="I141" s="306"/>
      <c r="J141" s="306"/>
      <c r="K141" s="306"/>
      <c r="L141" s="306"/>
      <c r="M141" s="306"/>
      <c r="N141" s="306"/>
      <c r="O141" s="306"/>
      <c r="P141" s="306"/>
      <c r="Q141" s="306"/>
      <c r="R141" s="306"/>
      <c r="S141" s="306"/>
      <c r="T141" s="306"/>
      <c r="U141" s="306"/>
      <c r="V141" s="306"/>
      <c r="W141" s="306"/>
      <c r="X141" s="306"/>
      <c r="Y141" s="306"/>
      <c r="Z141" s="306"/>
      <c r="AA141" s="306"/>
      <c r="AB141" s="306"/>
      <c r="AC141" s="306"/>
      <c r="AD141" s="306"/>
      <c r="AE141" s="306"/>
      <c r="AF141" s="306"/>
      <c r="AG141" s="306"/>
      <c r="AH141" s="306"/>
      <c r="AI141" s="306"/>
      <c r="AJ141" s="306"/>
      <c r="AK141" s="306"/>
      <c r="AL141" s="306"/>
      <c r="AM141" s="306"/>
      <c r="AN141" s="306"/>
      <c r="AO141" s="306"/>
      <c r="AP141" s="306"/>
      <c r="AQ141" s="306"/>
      <c r="AR141" s="306"/>
      <c r="AS141" s="306"/>
      <c r="AT141" s="306"/>
      <c r="AU141" s="306"/>
      <c r="AV141" s="306"/>
      <c r="AW141" s="306"/>
      <c r="AX141" s="306"/>
      <c r="AY141" s="306"/>
      <c r="AZ141" s="306"/>
      <c r="BA141" s="306"/>
      <c r="BB141" s="306"/>
      <c r="BC141" s="388"/>
      <c r="BD141" s="179" t="s">
        <v>208</v>
      </c>
      <c r="BE141" s="177"/>
      <c r="BF141" s="177"/>
      <c r="BG141" s="177"/>
      <c r="BH141" s="177"/>
      <c r="BI141" s="177"/>
      <c r="BJ141" s="177"/>
      <c r="BK141" s="177"/>
      <c r="BL141" s="177"/>
      <c r="BM141" s="177"/>
      <c r="BN141" s="178"/>
      <c r="BO141" s="292"/>
      <c r="BP141" s="293"/>
      <c r="BQ141" s="293"/>
      <c r="BR141" s="293"/>
      <c r="BS141" s="293"/>
      <c r="BT141" s="293"/>
      <c r="BU141" s="293"/>
      <c r="BV141" s="293"/>
      <c r="BW141" s="293"/>
      <c r="BX141" s="293"/>
      <c r="BY141" s="293"/>
      <c r="BZ141" s="293"/>
      <c r="CA141" s="293"/>
      <c r="CB141" s="293"/>
      <c r="CC141" s="293"/>
      <c r="CD141" s="293"/>
      <c r="CE141" s="293"/>
      <c r="CF141" s="293"/>
      <c r="CG141" s="293"/>
      <c r="CH141" s="293"/>
      <c r="CI141" s="294"/>
      <c r="CJ141" s="292"/>
      <c r="CK141" s="293"/>
      <c r="CL141" s="293"/>
      <c r="CM141" s="293"/>
      <c r="CN141" s="293"/>
      <c r="CO141" s="293"/>
      <c r="CP141" s="293"/>
      <c r="CQ141" s="293"/>
      <c r="CR141" s="293"/>
      <c r="CS141" s="293"/>
      <c r="CT141" s="293"/>
      <c r="CU141" s="293"/>
      <c r="CV141" s="293"/>
      <c r="CW141" s="293"/>
      <c r="CX141" s="293"/>
      <c r="CY141" s="293"/>
      <c r="CZ141" s="293"/>
      <c r="DA141" s="293"/>
      <c r="DB141" s="293"/>
      <c r="DC141" s="294"/>
    </row>
    <row r="142" spans="1:107" ht="15">
      <c r="A142" s="375"/>
      <c r="B142" s="306"/>
      <c r="C142" s="306"/>
      <c r="D142" s="306"/>
      <c r="E142" s="306"/>
      <c r="F142" s="306"/>
      <c r="G142" s="306"/>
      <c r="H142" s="306"/>
      <c r="I142" s="306"/>
      <c r="J142" s="306"/>
      <c r="K142" s="306"/>
      <c r="L142" s="306"/>
      <c r="M142" s="306"/>
      <c r="N142" s="306"/>
      <c r="O142" s="306"/>
      <c r="P142" s="306"/>
      <c r="Q142" s="306"/>
      <c r="R142" s="306"/>
      <c r="S142" s="306"/>
      <c r="T142" s="306"/>
      <c r="U142" s="306"/>
      <c r="V142" s="306"/>
      <c r="W142" s="306"/>
      <c r="X142" s="306"/>
      <c r="Y142" s="306"/>
      <c r="Z142" s="306"/>
      <c r="AA142" s="306"/>
      <c r="AB142" s="306"/>
      <c r="AC142" s="306"/>
      <c r="AD142" s="306"/>
      <c r="AE142" s="306"/>
      <c r="AF142" s="306"/>
      <c r="AG142" s="306"/>
      <c r="AH142" s="306"/>
      <c r="AI142" s="306"/>
      <c r="AJ142" s="306"/>
      <c r="AK142" s="306"/>
      <c r="AL142" s="306"/>
      <c r="AM142" s="306"/>
      <c r="AN142" s="306"/>
      <c r="AO142" s="306"/>
      <c r="AP142" s="306"/>
      <c r="AQ142" s="306"/>
      <c r="AR142" s="306"/>
      <c r="AS142" s="306"/>
      <c r="AT142" s="306"/>
      <c r="AU142" s="306"/>
      <c r="AV142" s="306"/>
      <c r="AW142" s="306"/>
      <c r="AX142" s="306"/>
      <c r="AY142" s="306"/>
      <c r="AZ142" s="306"/>
      <c r="BA142" s="306"/>
      <c r="BB142" s="306"/>
      <c r="BC142" s="388"/>
      <c r="BD142" s="205" t="s">
        <v>209</v>
      </c>
      <c r="BE142" s="205"/>
      <c r="BF142" s="205"/>
      <c r="BG142" s="205"/>
      <c r="BH142" s="205"/>
      <c r="BI142" s="205"/>
      <c r="BJ142" s="205"/>
      <c r="BK142" s="205"/>
      <c r="BL142" s="205"/>
      <c r="BM142" s="205"/>
      <c r="BN142" s="205"/>
      <c r="BO142" s="187"/>
      <c r="BP142" s="187"/>
      <c r="BQ142" s="187"/>
      <c r="BR142" s="187"/>
      <c r="BS142" s="187"/>
      <c r="BT142" s="187"/>
      <c r="BU142" s="187"/>
      <c r="BV142" s="187"/>
      <c r="BW142" s="187"/>
      <c r="BX142" s="187"/>
      <c r="BY142" s="187"/>
      <c r="BZ142" s="187"/>
      <c r="CA142" s="187"/>
      <c r="CB142" s="187"/>
      <c r="CC142" s="187"/>
      <c r="CD142" s="187"/>
      <c r="CE142" s="187"/>
      <c r="CF142" s="187"/>
      <c r="CG142" s="187"/>
      <c r="CH142" s="187"/>
      <c r="CI142" s="187"/>
      <c r="CJ142" s="187"/>
      <c r="CK142" s="187"/>
      <c r="CL142" s="187"/>
      <c r="CM142" s="187"/>
      <c r="CN142" s="187"/>
      <c r="CO142" s="187"/>
      <c r="CP142" s="187"/>
      <c r="CQ142" s="187"/>
      <c r="CR142" s="187"/>
      <c r="CS142" s="187"/>
      <c r="CT142" s="187"/>
      <c r="CU142" s="187"/>
      <c r="CV142" s="187"/>
      <c r="CW142" s="187"/>
      <c r="CX142" s="187"/>
      <c r="CY142" s="187"/>
      <c r="CZ142" s="187"/>
      <c r="DA142" s="187"/>
      <c r="DB142" s="187"/>
      <c r="DC142" s="187"/>
    </row>
    <row r="143" spans="1:10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</row>
    <row r="144" spans="2:54" ht="12.75">
      <c r="B144" s="398" t="s">
        <v>760</v>
      </c>
      <c r="C144" s="398"/>
      <c r="D144" s="398"/>
      <c r="E144" s="398"/>
      <c r="F144" s="398"/>
      <c r="G144" s="398"/>
      <c r="H144" s="398"/>
      <c r="I144" s="398"/>
      <c r="J144" s="398"/>
      <c r="K144" s="398"/>
      <c r="L144" s="398"/>
      <c r="M144" s="398"/>
      <c r="N144" s="398"/>
      <c r="O144" s="398"/>
      <c r="P144" s="398"/>
      <c r="Q144" s="398"/>
      <c r="R144" s="398"/>
      <c r="S144" s="398"/>
      <c r="T144" s="398"/>
      <c r="U144" s="398"/>
      <c r="V144" s="398"/>
      <c r="W144" s="398"/>
      <c r="X144" s="398"/>
      <c r="Y144" s="398"/>
      <c r="Z144" s="398"/>
      <c r="AA144" s="398"/>
      <c r="AB144" s="398"/>
      <c r="AC144" s="398"/>
      <c r="AD144" s="398"/>
      <c r="AE144" s="398"/>
      <c r="AF144" s="398"/>
      <c r="AG144" s="398"/>
      <c r="AH144" s="398"/>
      <c r="AI144" s="398"/>
      <c r="AJ144" s="398"/>
      <c r="AK144" s="398"/>
      <c r="AL144" s="398"/>
      <c r="AM144" s="398"/>
      <c r="AN144" s="398"/>
      <c r="AO144" s="398"/>
      <c r="AP144" s="398"/>
      <c r="AQ144" s="398"/>
      <c r="AR144" s="398"/>
      <c r="AS144" s="398"/>
      <c r="AT144" s="398"/>
      <c r="AU144" s="398"/>
      <c r="AV144" s="398"/>
      <c r="AW144" s="398"/>
      <c r="AX144" s="398"/>
      <c r="AY144" s="398"/>
      <c r="AZ144" s="398"/>
      <c r="BA144" s="398"/>
      <c r="BB144" s="398"/>
    </row>
    <row r="145" spans="2:89" ht="12.75">
      <c r="B145" s="398"/>
      <c r="C145" s="398"/>
      <c r="D145" s="398"/>
      <c r="E145" s="398"/>
      <c r="F145" s="398"/>
      <c r="G145" s="398"/>
      <c r="H145" s="398"/>
      <c r="I145" s="398"/>
      <c r="J145" s="398"/>
      <c r="K145" s="398"/>
      <c r="L145" s="398"/>
      <c r="M145" s="398"/>
      <c r="N145" s="398"/>
      <c r="O145" s="398"/>
      <c r="P145" s="398"/>
      <c r="Q145" s="398"/>
      <c r="R145" s="398"/>
      <c r="S145" s="398"/>
      <c r="T145" s="398"/>
      <c r="U145" s="398"/>
      <c r="V145" s="398"/>
      <c r="W145" s="398"/>
      <c r="X145" s="398"/>
      <c r="Y145" s="398"/>
      <c r="Z145" s="398"/>
      <c r="AA145" s="398"/>
      <c r="AB145" s="398"/>
      <c r="AC145" s="398"/>
      <c r="AD145" s="398"/>
      <c r="AE145" s="398"/>
      <c r="AF145" s="398"/>
      <c r="AG145" s="398"/>
      <c r="AH145" s="398"/>
      <c r="AI145" s="398"/>
      <c r="AJ145" s="398"/>
      <c r="AK145" s="398"/>
      <c r="AL145" s="398"/>
      <c r="AM145" s="398"/>
      <c r="AN145" s="398"/>
      <c r="AO145" s="398"/>
      <c r="AP145" s="398"/>
      <c r="AQ145" s="398"/>
      <c r="AR145" s="398"/>
      <c r="AS145" s="398"/>
      <c r="AT145" s="398"/>
      <c r="AU145" s="398"/>
      <c r="AV145" s="398"/>
      <c r="AW145" s="398"/>
      <c r="AX145" s="398"/>
      <c r="AY145" s="398"/>
      <c r="AZ145" s="398"/>
      <c r="BA145" s="398"/>
      <c r="BB145" s="398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P145" s="399" t="s">
        <v>761</v>
      </c>
      <c r="BQ145" s="399"/>
      <c r="BR145" s="399"/>
      <c r="BS145" s="399"/>
      <c r="BT145" s="399"/>
      <c r="BU145" s="399"/>
      <c r="BV145" s="399"/>
      <c r="BW145" s="399"/>
      <c r="BX145" s="399"/>
      <c r="BY145" s="399"/>
      <c r="BZ145" s="399"/>
      <c r="CA145" s="399"/>
      <c r="CB145" s="399"/>
      <c r="CC145" s="399"/>
      <c r="CD145" s="399"/>
      <c r="CE145" s="399"/>
      <c r="CF145" s="399"/>
      <c r="CG145" s="399"/>
      <c r="CH145" s="399"/>
      <c r="CI145" s="399"/>
      <c r="CJ145" s="399"/>
      <c r="CK145" s="399"/>
    </row>
    <row r="147" spans="2:54" ht="12.75">
      <c r="B147" s="398" t="s">
        <v>762</v>
      </c>
      <c r="C147" s="398"/>
      <c r="D147" s="398"/>
      <c r="E147" s="398"/>
      <c r="F147" s="398"/>
      <c r="G147" s="398"/>
      <c r="H147" s="398"/>
      <c r="I147" s="398"/>
      <c r="J147" s="398"/>
      <c r="K147" s="398"/>
      <c r="L147" s="398"/>
      <c r="M147" s="398"/>
      <c r="N147" s="398"/>
      <c r="O147" s="398"/>
      <c r="P147" s="398"/>
      <c r="Q147" s="398"/>
      <c r="R147" s="398"/>
      <c r="S147" s="398"/>
      <c r="T147" s="398"/>
      <c r="U147" s="398"/>
      <c r="V147" s="398"/>
      <c r="W147" s="398"/>
      <c r="X147" s="398"/>
      <c r="Y147" s="398"/>
      <c r="Z147" s="398"/>
      <c r="AA147" s="398"/>
      <c r="AB147" s="398"/>
      <c r="AC147" s="398"/>
      <c r="AD147" s="398"/>
      <c r="AE147" s="398"/>
      <c r="AF147" s="398"/>
      <c r="AG147" s="398"/>
      <c r="AH147" s="398"/>
      <c r="AI147" s="398"/>
      <c r="AJ147" s="398"/>
      <c r="AK147" s="398"/>
      <c r="AL147" s="398"/>
      <c r="AM147" s="398"/>
      <c r="AN147" s="398"/>
      <c r="AO147" s="398"/>
      <c r="AP147" s="398"/>
      <c r="AQ147" s="398"/>
      <c r="AR147" s="398"/>
      <c r="AS147" s="398"/>
      <c r="AT147" s="398"/>
      <c r="AU147" s="398"/>
      <c r="AV147" s="398"/>
      <c r="AW147" s="398"/>
      <c r="AX147" s="398"/>
      <c r="AY147" s="398"/>
      <c r="AZ147" s="398"/>
      <c r="BA147" s="398"/>
      <c r="BB147" s="398"/>
    </row>
    <row r="148" spans="2:89" ht="12.75">
      <c r="B148" s="398"/>
      <c r="C148" s="398"/>
      <c r="D148" s="398"/>
      <c r="E148" s="398"/>
      <c r="F148" s="398"/>
      <c r="G148" s="398"/>
      <c r="H148" s="398"/>
      <c r="I148" s="398"/>
      <c r="J148" s="398"/>
      <c r="K148" s="398"/>
      <c r="L148" s="398"/>
      <c r="M148" s="398"/>
      <c r="N148" s="398"/>
      <c r="O148" s="398"/>
      <c r="P148" s="398"/>
      <c r="Q148" s="398"/>
      <c r="R148" s="398"/>
      <c r="S148" s="398"/>
      <c r="T148" s="398"/>
      <c r="U148" s="398"/>
      <c r="V148" s="398"/>
      <c r="W148" s="398"/>
      <c r="X148" s="398"/>
      <c r="Y148" s="398"/>
      <c r="Z148" s="398"/>
      <c r="AA148" s="398"/>
      <c r="AB148" s="398"/>
      <c r="AC148" s="398"/>
      <c r="AD148" s="398"/>
      <c r="AE148" s="398"/>
      <c r="AF148" s="398"/>
      <c r="AG148" s="398"/>
      <c r="AH148" s="398"/>
      <c r="AI148" s="398"/>
      <c r="AJ148" s="398"/>
      <c r="AK148" s="398"/>
      <c r="AL148" s="398"/>
      <c r="AM148" s="398"/>
      <c r="AN148" s="398"/>
      <c r="AO148" s="398"/>
      <c r="AP148" s="398"/>
      <c r="AQ148" s="398"/>
      <c r="AR148" s="398"/>
      <c r="AS148" s="398"/>
      <c r="AT148" s="398"/>
      <c r="AU148" s="398"/>
      <c r="AV148" s="398"/>
      <c r="AW148" s="398"/>
      <c r="AX148" s="398"/>
      <c r="AY148" s="398"/>
      <c r="AZ148" s="398"/>
      <c r="BA148" s="398"/>
      <c r="BB148" s="398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P148" s="399" t="s">
        <v>774</v>
      </c>
      <c r="BQ148" s="399"/>
      <c r="BR148" s="399"/>
      <c r="BS148" s="399"/>
      <c r="BT148" s="399"/>
      <c r="BU148" s="399"/>
      <c r="BV148" s="399"/>
      <c r="BW148" s="399"/>
      <c r="BX148" s="399"/>
      <c r="BY148" s="399"/>
      <c r="BZ148" s="399"/>
      <c r="CA148" s="399"/>
      <c r="CB148" s="399"/>
      <c r="CC148" s="399"/>
      <c r="CD148" s="399"/>
      <c r="CE148" s="399"/>
      <c r="CF148" s="399"/>
      <c r="CG148" s="399"/>
      <c r="CH148" s="399"/>
      <c r="CI148" s="399"/>
      <c r="CJ148" s="399"/>
      <c r="CK148" s="399"/>
    </row>
    <row r="151" spans="4:35" ht="12.75">
      <c r="D151" s="1" t="s">
        <v>122</v>
      </c>
      <c r="E151" s="185">
        <v>27</v>
      </c>
      <c r="F151" s="185"/>
      <c r="G151" s="185"/>
      <c r="H151" s="185"/>
      <c r="I151" s="185"/>
      <c r="J151" s="1" t="s">
        <v>122</v>
      </c>
      <c r="M151" s="185" t="s">
        <v>775</v>
      </c>
      <c r="N151" s="185"/>
      <c r="O151" s="185"/>
      <c r="P151" s="185"/>
      <c r="Q151" s="185"/>
      <c r="R151" s="185"/>
      <c r="S151" s="185"/>
      <c r="T151" s="185"/>
      <c r="U151" s="185"/>
      <c r="V151" s="185"/>
      <c r="W151" s="185"/>
      <c r="X151" s="185"/>
      <c r="Y151" s="185"/>
      <c r="Z151" s="185"/>
      <c r="AB151" s="399">
        <v>2015</v>
      </c>
      <c r="AC151" s="399"/>
      <c r="AD151" s="399"/>
      <c r="AE151" s="399"/>
      <c r="AF151" s="399"/>
      <c r="AG151" s="399"/>
      <c r="AH151" s="399"/>
      <c r="AI151" s="399"/>
    </row>
  </sheetData>
  <sheetProtection/>
  <mergeCells count="475">
    <mergeCell ref="A140:BC140"/>
    <mergeCell ref="CJ142:DC142"/>
    <mergeCell ref="E151:I151"/>
    <mergeCell ref="M151:Z151"/>
    <mergeCell ref="AB151:AI151"/>
    <mergeCell ref="B144:BB145"/>
    <mergeCell ref="A141:BC141"/>
    <mergeCell ref="BD141:BN141"/>
    <mergeCell ref="BO141:CI141"/>
    <mergeCell ref="CJ141:DC141"/>
    <mergeCell ref="A139:BC139"/>
    <mergeCell ref="BD139:BN139"/>
    <mergeCell ref="BO139:CI139"/>
    <mergeCell ref="CJ139:DC139"/>
    <mergeCell ref="B147:BB148"/>
    <mergeCell ref="BP148:CK148"/>
    <mergeCell ref="A142:BC142"/>
    <mergeCell ref="BD142:BN142"/>
    <mergeCell ref="BO142:CI142"/>
    <mergeCell ref="BP145:CK145"/>
    <mergeCell ref="BD140:BN140"/>
    <mergeCell ref="BO140:CI140"/>
    <mergeCell ref="CJ140:DC140"/>
    <mergeCell ref="A137:BC137"/>
    <mergeCell ref="BD137:BN137"/>
    <mergeCell ref="BO137:CI137"/>
    <mergeCell ref="CJ137:DC137"/>
    <mergeCell ref="A138:BC138"/>
    <mergeCell ref="BD138:BN138"/>
    <mergeCell ref="BO138:CI138"/>
    <mergeCell ref="CJ138:DC138"/>
    <mergeCell ref="A135:BC135"/>
    <mergeCell ref="BD135:BN135"/>
    <mergeCell ref="BO135:CI135"/>
    <mergeCell ref="CJ135:DC135"/>
    <mergeCell ref="A136:BC136"/>
    <mergeCell ref="BD136:BN136"/>
    <mergeCell ref="BO136:CI136"/>
    <mergeCell ref="CJ136:DC136"/>
    <mergeCell ref="A134:BC134"/>
    <mergeCell ref="BD134:BN134"/>
    <mergeCell ref="BO134:CI134"/>
    <mergeCell ref="CJ134:DC134"/>
    <mergeCell ref="B133:BB133"/>
    <mergeCell ref="BD133:BN133"/>
    <mergeCell ref="BO133:CI133"/>
    <mergeCell ref="CJ133:DC133"/>
    <mergeCell ref="B132:BB132"/>
    <mergeCell ref="BD132:BN132"/>
    <mergeCell ref="BO132:CI132"/>
    <mergeCell ref="CJ132:DC132"/>
    <mergeCell ref="B131:BB131"/>
    <mergeCell ref="BD131:BN131"/>
    <mergeCell ref="BO131:CI131"/>
    <mergeCell ref="CJ131:DC131"/>
    <mergeCell ref="B130:BB130"/>
    <mergeCell ref="BD130:BN130"/>
    <mergeCell ref="BO130:CI130"/>
    <mergeCell ref="CJ130:DC130"/>
    <mergeCell ref="B129:BB129"/>
    <mergeCell ref="BD129:BN129"/>
    <mergeCell ref="BO129:CI129"/>
    <mergeCell ref="CJ129:DC129"/>
    <mergeCell ref="B128:BB128"/>
    <mergeCell ref="BD128:BN128"/>
    <mergeCell ref="BO128:CI128"/>
    <mergeCell ref="CJ128:DC128"/>
    <mergeCell ref="B127:BB127"/>
    <mergeCell ref="BD127:BN127"/>
    <mergeCell ref="BO127:CI127"/>
    <mergeCell ref="CJ127:DC127"/>
    <mergeCell ref="B126:BB126"/>
    <mergeCell ref="BD126:BN126"/>
    <mergeCell ref="BO126:CI126"/>
    <mergeCell ref="CJ126:DC126"/>
    <mergeCell ref="D125:BB125"/>
    <mergeCell ref="BD125:BN125"/>
    <mergeCell ref="BO125:CI125"/>
    <mergeCell ref="CJ125:DC125"/>
    <mergeCell ref="B124:BB124"/>
    <mergeCell ref="BD124:BN124"/>
    <mergeCell ref="BO124:CI124"/>
    <mergeCell ref="CJ124:DC124"/>
    <mergeCell ref="A121:DC121"/>
    <mergeCell ref="A122:DC122"/>
    <mergeCell ref="A123:BC123"/>
    <mergeCell ref="BD123:BN123"/>
    <mergeCell ref="BO123:CI123"/>
    <mergeCell ref="CJ123:DC123"/>
    <mergeCell ref="A120:BC120"/>
    <mergeCell ref="BD120:BN120"/>
    <mergeCell ref="BO120:CI120"/>
    <mergeCell ref="CJ120:DC120"/>
    <mergeCell ref="F119:BB119"/>
    <mergeCell ref="BD119:BN119"/>
    <mergeCell ref="BO119:CI119"/>
    <mergeCell ref="CJ119:DC119"/>
    <mergeCell ref="B118:BB118"/>
    <mergeCell ref="BD118:BN118"/>
    <mergeCell ref="BO118:CI118"/>
    <mergeCell ref="CJ118:DC118"/>
    <mergeCell ref="A117:BC117"/>
    <mergeCell ref="BD117:BN117"/>
    <mergeCell ref="BO117:CI117"/>
    <mergeCell ref="CJ117:DC117"/>
    <mergeCell ref="B116:BB116"/>
    <mergeCell ref="BD116:BN116"/>
    <mergeCell ref="BO116:CI116"/>
    <mergeCell ref="CJ116:DC116"/>
    <mergeCell ref="B115:BB115"/>
    <mergeCell ref="BD115:BN115"/>
    <mergeCell ref="BO115:CI115"/>
    <mergeCell ref="CJ115:DC115"/>
    <mergeCell ref="B114:BB114"/>
    <mergeCell ref="BD114:BN114"/>
    <mergeCell ref="BO114:CI114"/>
    <mergeCell ref="CJ114:DC114"/>
    <mergeCell ref="D113:BB113"/>
    <mergeCell ref="BD113:BN113"/>
    <mergeCell ref="BO113:CI113"/>
    <mergeCell ref="CJ113:DC113"/>
    <mergeCell ref="A112:BC112"/>
    <mergeCell ref="BD112:BN112"/>
    <mergeCell ref="BO112:CI112"/>
    <mergeCell ref="CJ112:DC112"/>
    <mergeCell ref="A111:BC111"/>
    <mergeCell ref="BD111:BN111"/>
    <mergeCell ref="BO111:CI111"/>
    <mergeCell ref="CJ111:DC111"/>
    <mergeCell ref="A110:BC110"/>
    <mergeCell ref="BD110:BN110"/>
    <mergeCell ref="BO110:CI110"/>
    <mergeCell ref="CJ110:DC110"/>
    <mergeCell ref="D109:BB109"/>
    <mergeCell ref="BD109:BN109"/>
    <mergeCell ref="BO109:CI109"/>
    <mergeCell ref="CJ109:DC109"/>
    <mergeCell ref="D108:BB108"/>
    <mergeCell ref="BD108:BN108"/>
    <mergeCell ref="BO108:CI108"/>
    <mergeCell ref="CJ108:DC108"/>
    <mergeCell ref="D107:BB107"/>
    <mergeCell ref="BD107:BN107"/>
    <mergeCell ref="BO107:CI107"/>
    <mergeCell ref="CJ107:DC107"/>
    <mergeCell ref="A106:BC106"/>
    <mergeCell ref="BD106:BN106"/>
    <mergeCell ref="BO106:CI106"/>
    <mergeCell ref="CJ106:DC106"/>
    <mergeCell ref="F104:BB104"/>
    <mergeCell ref="BD104:BN105"/>
    <mergeCell ref="BO104:CI105"/>
    <mergeCell ref="CJ104:DC105"/>
    <mergeCell ref="D105:BB105"/>
    <mergeCell ref="B103:BB103"/>
    <mergeCell ref="BD103:BN103"/>
    <mergeCell ref="BO103:CI103"/>
    <mergeCell ref="CJ103:DC103"/>
    <mergeCell ref="A101:BC101"/>
    <mergeCell ref="BD101:BN102"/>
    <mergeCell ref="BO101:CI102"/>
    <mergeCell ref="CJ101:DC102"/>
    <mergeCell ref="B102:BB102"/>
    <mergeCell ref="F100:BB100"/>
    <mergeCell ref="BD100:BN100"/>
    <mergeCell ref="BO100:CI100"/>
    <mergeCell ref="CJ100:DC100"/>
    <mergeCell ref="B99:BB99"/>
    <mergeCell ref="BD99:BN99"/>
    <mergeCell ref="BO99:CI99"/>
    <mergeCell ref="CJ99:DC99"/>
    <mergeCell ref="B98:BB98"/>
    <mergeCell ref="BD98:BN98"/>
    <mergeCell ref="BO98:CI98"/>
    <mergeCell ref="CJ98:DC98"/>
    <mergeCell ref="A96:BC96"/>
    <mergeCell ref="BD96:BN97"/>
    <mergeCell ref="BO96:CI97"/>
    <mergeCell ref="CJ96:DC97"/>
    <mergeCell ref="B97:BB97"/>
    <mergeCell ref="F95:BB95"/>
    <mergeCell ref="BD95:BN95"/>
    <mergeCell ref="BO95:CI95"/>
    <mergeCell ref="CJ95:DC95"/>
    <mergeCell ref="A94:BC94"/>
    <mergeCell ref="BD94:BN94"/>
    <mergeCell ref="BO94:CI94"/>
    <mergeCell ref="CJ94:DC94"/>
    <mergeCell ref="B93:BB93"/>
    <mergeCell ref="BD93:BN93"/>
    <mergeCell ref="BO93:CI93"/>
    <mergeCell ref="CJ93:DC93"/>
    <mergeCell ref="A92:BC92"/>
    <mergeCell ref="BD92:BN92"/>
    <mergeCell ref="BO92:CI92"/>
    <mergeCell ref="CJ92:DC92"/>
    <mergeCell ref="A91:BC91"/>
    <mergeCell ref="BD91:BN91"/>
    <mergeCell ref="BO91:CI91"/>
    <mergeCell ref="CJ91:DC91"/>
    <mergeCell ref="A90:BC90"/>
    <mergeCell ref="BD90:BN90"/>
    <mergeCell ref="BO90:CI90"/>
    <mergeCell ref="CJ90:DC90"/>
    <mergeCell ref="A89:BC89"/>
    <mergeCell ref="BD89:BN89"/>
    <mergeCell ref="BO89:CI89"/>
    <mergeCell ref="CJ89:DC89"/>
    <mergeCell ref="A88:BC88"/>
    <mergeCell ref="BD88:BN88"/>
    <mergeCell ref="BO88:CI88"/>
    <mergeCell ref="CJ88:DC88"/>
    <mergeCell ref="D87:BB87"/>
    <mergeCell ref="BD87:BN87"/>
    <mergeCell ref="BO87:CI87"/>
    <mergeCell ref="CJ87:DC87"/>
    <mergeCell ref="F85:BB85"/>
    <mergeCell ref="BD85:BN86"/>
    <mergeCell ref="BO85:CI86"/>
    <mergeCell ref="CJ85:DC86"/>
    <mergeCell ref="D86:BB86"/>
    <mergeCell ref="B84:BB84"/>
    <mergeCell ref="BD84:BN84"/>
    <mergeCell ref="BO84:CI84"/>
    <mergeCell ref="CJ84:DC84"/>
    <mergeCell ref="B83:BB83"/>
    <mergeCell ref="BD83:BN83"/>
    <mergeCell ref="BO83:CI83"/>
    <mergeCell ref="CJ83:DC83"/>
    <mergeCell ref="B82:BB82"/>
    <mergeCell ref="BD82:BN82"/>
    <mergeCell ref="BO82:CI82"/>
    <mergeCell ref="CJ82:DC82"/>
    <mergeCell ref="A80:BC80"/>
    <mergeCell ref="BD80:BN81"/>
    <mergeCell ref="BO80:CI81"/>
    <mergeCell ref="CJ80:DC81"/>
    <mergeCell ref="B81:BB81"/>
    <mergeCell ref="A79:BC79"/>
    <mergeCell ref="BD79:BN79"/>
    <mergeCell ref="BO79:CI79"/>
    <mergeCell ref="CJ79:DC79"/>
    <mergeCell ref="A76:DC76"/>
    <mergeCell ref="A77:DC77"/>
    <mergeCell ref="A78:BC78"/>
    <mergeCell ref="BD78:BN78"/>
    <mergeCell ref="BO78:CI78"/>
    <mergeCell ref="CJ78:DC78"/>
    <mergeCell ref="A75:BC75"/>
    <mergeCell ref="BD75:BN75"/>
    <mergeCell ref="BO75:CI75"/>
    <mergeCell ref="CJ75:DC75"/>
    <mergeCell ref="F74:BB74"/>
    <mergeCell ref="BD74:BN74"/>
    <mergeCell ref="BO74:CI74"/>
    <mergeCell ref="CJ74:DC74"/>
    <mergeCell ref="B73:BB73"/>
    <mergeCell ref="BD73:BN73"/>
    <mergeCell ref="BO73:CI73"/>
    <mergeCell ref="CJ73:DC73"/>
    <mergeCell ref="A72:BC72"/>
    <mergeCell ref="BD72:BN72"/>
    <mergeCell ref="BO72:CI72"/>
    <mergeCell ref="CJ72:DC72"/>
    <mergeCell ref="B71:BB71"/>
    <mergeCell ref="BD71:BN71"/>
    <mergeCell ref="BO71:CI71"/>
    <mergeCell ref="CJ71:DC71"/>
    <mergeCell ref="B70:BB70"/>
    <mergeCell ref="BD70:BN70"/>
    <mergeCell ref="BO70:CI70"/>
    <mergeCell ref="CJ70:DC70"/>
    <mergeCell ref="A69:BC69"/>
    <mergeCell ref="BD69:BN69"/>
    <mergeCell ref="BO69:CI69"/>
    <mergeCell ref="CJ69:DC69"/>
    <mergeCell ref="A68:BC68"/>
    <mergeCell ref="BD68:BN68"/>
    <mergeCell ref="BO68:CI68"/>
    <mergeCell ref="CJ68:DC68"/>
    <mergeCell ref="A67:BC67"/>
    <mergeCell ref="BD67:BN67"/>
    <mergeCell ref="BO67:CI67"/>
    <mergeCell ref="CJ67:DC67"/>
    <mergeCell ref="A66:BC66"/>
    <mergeCell ref="BD66:BN66"/>
    <mergeCell ref="BO66:CI66"/>
    <mergeCell ref="CJ66:DC66"/>
    <mergeCell ref="A65:BC65"/>
    <mergeCell ref="BD65:BN65"/>
    <mergeCell ref="BO65:CI65"/>
    <mergeCell ref="CJ65:DC65"/>
    <mergeCell ref="A64:BC64"/>
    <mergeCell ref="BD64:BN64"/>
    <mergeCell ref="BO64:CI64"/>
    <mergeCell ref="CJ64:DC64"/>
    <mergeCell ref="A63:BC63"/>
    <mergeCell ref="BD63:BN63"/>
    <mergeCell ref="BO63:CI63"/>
    <mergeCell ref="CJ63:DC63"/>
    <mergeCell ref="A62:BC62"/>
    <mergeCell ref="BD62:BN62"/>
    <mergeCell ref="BO62:CI62"/>
    <mergeCell ref="CJ62:DC62"/>
    <mergeCell ref="A61:BC61"/>
    <mergeCell ref="BD61:BN61"/>
    <mergeCell ref="BO61:CI61"/>
    <mergeCell ref="CJ61:DC61"/>
    <mergeCell ref="D60:BB60"/>
    <mergeCell ref="BD60:BN60"/>
    <mergeCell ref="BO60:CI60"/>
    <mergeCell ref="CJ60:DC60"/>
    <mergeCell ref="B59:BB59"/>
    <mergeCell ref="BD59:BN59"/>
    <mergeCell ref="BO59:CI59"/>
    <mergeCell ref="CJ59:DC59"/>
    <mergeCell ref="A58:BC58"/>
    <mergeCell ref="BD58:BN58"/>
    <mergeCell ref="BO58:CI58"/>
    <mergeCell ref="CJ58:DC58"/>
    <mergeCell ref="A57:BC57"/>
    <mergeCell ref="BD57:BN57"/>
    <mergeCell ref="BO57:CI57"/>
    <mergeCell ref="CJ57:DC57"/>
    <mergeCell ref="A56:BC56"/>
    <mergeCell ref="BD56:BN56"/>
    <mergeCell ref="BO56:CI56"/>
    <mergeCell ref="CJ56:DC56"/>
    <mergeCell ref="A55:BC55"/>
    <mergeCell ref="BD55:BN55"/>
    <mergeCell ref="BO55:CI55"/>
    <mergeCell ref="CJ55:DC55"/>
    <mergeCell ref="A54:BC54"/>
    <mergeCell ref="BD54:BN54"/>
    <mergeCell ref="BO54:CI54"/>
    <mergeCell ref="CJ54:DC54"/>
    <mergeCell ref="A53:BC53"/>
    <mergeCell ref="BD53:BN53"/>
    <mergeCell ref="BO53:CI53"/>
    <mergeCell ref="CJ53:DC53"/>
    <mergeCell ref="A52:BC52"/>
    <mergeCell ref="BD52:BN52"/>
    <mergeCell ref="BO52:CI52"/>
    <mergeCell ref="CJ52:DC52"/>
    <mergeCell ref="A51:BC51"/>
    <mergeCell ref="BD51:BN51"/>
    <mergeCell ref="BO51:CI51"/>
    <mergeCell ref="CJ51:DC51"/>
    <mergeCell ref="D49:BB49"/>
    <mergeCell ref="BD49:BN50"/>
    <mergeCell ref="BO49:CI50"/>
    <mergeCell ref="CJ49:DC50"/>
    <mergeCell ref="A50:BC50"/>
    <mergeCell ref="B48:BB48"/>
    <mergeCell ref="BD48:BN48"/>
    <mergeCell ref="BO48:CI48"/>
    <mergeCell ref="CJ48:DC48"/>
    <mergeCell ref="B47:BB47"/>
    <mergeCell ref="BD47:BN47"/>
    <mergeCell ref="BO47:CI47"/>
    <mergeCell ref="CJ47:DC47"/>
    <mergeCell ref="D46:BB46"/>
    <mergeCell ref="BD46:BN46"/>
    <mergeCell ref="BO46:CI46"/>
    <mergeCell ref="CJ46:DC46"/>
    <mergeCell ref="D45:BB45"/>
    <mergeCell ref="BD45:BN45"/>
    <mergeCell ref="BO45:CI45"/>
    <mergeCell ref="CJ45:DC45"/>
    <mergeCell ref="D44:BB44"/>
    <mergeCell ref="BD44:BN44"/>
    <mergeCell ref="BO44:CI44"/>
    <mergeCell ref="CJ44:DC44"/>
    <mergeCell ref="D43:BB43"/>
    <mergeCell ref="BD43:BN43"/>
    <mergeCell ref="BO43:CI43"/>
    <mergeCell ref="CJ43:DC43"/>
    <mergeCell ref="D42:BB42"/>
    <mergeCell ref="BD42:BN42"/>
    <mergeCell ref="BO42:CI42"/>
    <mergeCell ref="CJ42:DC42"/>
    <mergeCell ref="D41:BB41"/>
    <mergeCell ref="BD41:BN41"/>
    <mergeCell ref="BO41:CI41"/>
    <mergeCell ref="CJ41:DC41"/>
    <mergeCell ref="F39:BB39"/>
    <mergeCell ref="BD39:BN40"/>
    <mergeCell ref="BO39:CI40"/>
    <mergeCell ref="CJ39:DC40"/>
    <mergeCell ref="D40:BB40"/>
    <mergeCell ref="A37:BC37"/>
    <mergeCell ref="BD37:BN38"/>
    <mergeCell ref="BO37:CI38"/>
    <mergeCell ref="CJ37:DC38"/>
    <mergeCell ref="B38:BB38"/>
    <mergeCell ref="A35:DC35"/>
    <mergeCell ref="A36:BB36"/>
    <mergeCell ref="BD36:BN36"/>
    <mergeCell ref="BO36:CI36"/>
    <mergeCell ref="CJ36:DC36"/>
    <mergeCell ref="F34:BB34"/>
    <mergeCell ref="BD34:BN34"/>
    <mergeCell ref="BO34:CI34"/>
    <mergeCell ref="CJ34:DC34"/>
    <mergeCell ref="B33:BB33"/>
    <mergeCell ref="BD33:BN33"/>
    <mergeCell ref="BO33:CI33"/>
    <mergeCell ref="CJ33:DC33"/>
    <mergeCell ref="B32:BB32"/>
    <mergeCell ref="BD32:BN32"/>
    <mergeCell ref="BO32:CI32"/>
    <mergeCell ref="CJ32:DC32"/>
    <mergeCell ref="B31:BB31"/>
    <mergeCell ref="BD31:BN31"/>
    <mergeCell ref="BO31:CI31"/>
    <mergeCell ref="CJ31:DC31"/>
    <mergeCell ref="B30:BB30"/>
    <mergeCell ref="BD30:BN30"/>
    <mergeCell ref="BO30:CI30"/>
    <mergeCell ref="CJ30:DC30"/>
    <mergeCell ref="B29:BB29"/>
    <mergeCell ref="BD29:BN29"/>
    <mergeCell ref="BO29:CI29"/>
    <mergeCell ref="CJ29:DC29"/>
    <mergeCell ref="A27:BC27"/>
    <mergeCell ref="BD27:BN28"/>
    <mergeCell ref="BO27:CI28"/>
    <mergeCell ref="CJ27:DC28"/>
    <mergeCell ref="A28:BC28"/>
    <mergeCell ref="B26:BB26"/>
    <mergeCell ref="BD26:BN26"/>
    <mergeCell ref="BO26:CI26"/>
    <mergeCell ref="CJ26:DC26"/>
    <mergeCell ref="A24:BC24"/>
    <mergeCell ref="BD24:BN25"/>
    <mergeCell ref="BO24:CI25"/>
    <mergeCell ref="CJ24:DC25"/>
    <mergeCell ref="B25:BB25"/>
    <mergeCell ref="A23:BC23"/>
    <mergeCell ref="BD23:BN23"/>
    <mergeCell ref="BO23:CI23"/>
    <mergeCell ref="CJ23:DC23"/>
    <mergeCell ref="CL19:DC19"/>
    <mergeCell ref="CL20:DC20"/>
    <mergeCell ref="A22:BC22"/>
    <mergeCell ref="BD22:BN22"/>
    <mergeCell ref="BO22:CI22"/>
    <mergeCell ref="CJ22:DC22"/>
    <mergeCell ref="A15:BD15"/>
    <mergeCell ref="CL15:DC15"/>
    <mergeCell ref="Z16:DC16"/>
    <mergeCell ref="CL18:DC18"/>
    <mergeCell ref="BA13:BU13"/>
    <mergeCell ref="CL13:CT14"/>
    <mergeCell ref="CU13:DC14"/>
    <mergeCell ref="A14:BM14"/>
    <mergeCell ref="N10:BU10"/>
    <mergeCell ref="CL10:DC10"/>
    <mergeCell ref="CL11:DC11"/>
    <mergeCell ref="S12:BU12"/>
    <mergeCell ref="CL12:DC12"/>
    <mergeCell ref="CL7:DC7"/>
    <mergeCell ref="CL8:DC8"/>
    <mergeCell ref="CL9:CQ9"/>
    <mergeCell ref="CR9:CW9"/>
    <mergeCell ref="CX9:DC9"/>
    <mergeCell ref="AO5:BH5"/>
    <mergeCell ref="BJ5:BL5"/>
    <mergeCell ref="AP6:BF6"/>
    <mergeCell ref="BG6:BK6"/>
    <mergeCell ref="BL6:BN6"/>
    <mergeCell ref="A1:DC1"/>
    <mergeCell ref="A2:DC2"/>
    <mergeCell ref="A3:DC3"/>
    <mergeCell ref="A4:DC4"/>
  </mergeCells>
  <printOptions/>
  <pageMargins left="0.2362204724409449" right="0.2362204724409449" top="0.15748031496062992" bottom="0.15748031496062992" header="0" footer="0"/>
  <pageSetup horizontalDpi="600" verticalDpi="600" orientation="portrait" paperSize="9" scale="91" r:id="rId1"/>
  <rowBreaks count="3" manualBreakCount="3">
    <brk id="34" max="106" man="1"/>
    <brk id="75" max="255" man="1"/>
    <brk id="1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BC94"/>
  <sheetViews>
    <sheetView view="pageLayout" zoomScaleSheetLayoutView="112" workbookViewId="0" topLeftCell="A19">
      <selection activeCell="R93" sqref="R93:W94"/>
    </sheetView>
  </sheetViews>
  <sheetFormatPr defaultColWidth="1.75390625" defaultRowHeight="12.75"/>
  <cols>
    <col min="1" max="16384" width="1.75390625" style="34" customWidth="1"/>
  </cols>
  <sheetData>
    <row r="1" ht="11.25">
      <c r="AX1" s="35"/>
    </row>
    <row r="2" ht="11.25">
      <c r="AX2" s="35"/>
    </row>
    <row r="3" spans="38:50" ht="11.25">
      <c r="AL3" s="34" t="s">
        <v>226</v>
      </c>
      <c r="AX3" s="35"/>
    </row>
    <row r="4" ht="11.25">
      <c r="AX4" s="35"/>
    </row>
    <row r="5" spans="1:50" s="37" customFormat="1" ht="15">
      <c r="A5" s="426" t="s">
        <v>227</v>
      </c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426"/>
      <c r="V5" s="426"/>
      <c r="W5" s="426"/>
      <c r="X5" s="426"/>
      <c r="Y5" s="426"/>
      <c r="Z5" s="426"/>
      <c r="AA5" s="426"/>
      <c r="AB5" s="426"/>
      <c r="AC5" s="426"/>
      <c r="AD5" s="426"/>
      <c r="AE5" s="426"/>
      <c r="AF5" s="426"/>
      <c r="AG5" s="426"/>
      <c r="AH5" s="426"/>
      <c r="AI5" s="426"/>
      <c r="AJ5" s="426"/>
      <c r="AK5" s="42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</row>
    <row r="6" spans="1:50" s="44" customFormat="1" ht="18.75" thickBot="1">
      <c r="A6" s="38"/>
      <c r="B6" s="38"/>
      <c r="C6" s="38"/>
      <c r="D6" s="38"/>
      <c r="E6" s="38"/>
      <c r="F6" s="38"/>
      <c r="G6" s="38"/>
      <c r="H6" s="38"/>
      <c r="I6" s="38"/>
      <c r="J6" s="38"/>
      <c r="K6" s="39" t="s">
        <v>569</v>
      </c>
      <c r="L6" s="427" t="s">
        <v>753</v>
      </c>
      <c r="M6" s="428"/>
      <c r="N6" s="428"/>
      <c r="O6" s="428"/>
      <c r="P6" s="428"/>
      <c r="Q6" s="428"/>
      <c r="R6" s="428"/>
      <c r="S6" s="428"/>
      <c r="T6" s="428"/>
      <c r="U6" s="428"/>
      <c r="V6" s="428"/>
      <c r="W6" s="428"/>
      <c r="X6" s="429">
        <v>20</v>
      </c>
      <c r="Y6" s="429"/>
      <c r="Z6" s="430" t="s">
        <v>782</v>
      </c>
      <c r="AA6" s="430"/>
      <c r="AB6" s="40" t="s">
        <v>129</v>
      </c>
      <c r="AC6" s="41"/>
      <c r="AD6" s="42"/>
      <c r="AE6" s="43"/>
      <c r="AF6" s="38"/>
      <c r="AG6" s="38"/>
      <c r="AH6" s="38"/>
      <c r="AI6" s="38"/>
      <c r="AJ6" s="38"/>
      <c r="AK6" s="38"/>
      <c r="AL6" s="38"/>
      <c r="AM6" s="410" t="s">
        <v>228</v>
      </c>
      <c r="AN6" s="411"/>
      <c r="AO6" s="411"/>
      <c r="AP6" s="411"/>
      <c r="AQ6" s="411"/>
      <c r="AR6" s="411"/>
      <c r="AS6" s="411"/>
      <c r="AT6" s="411"/>
      <c r="AU6" s="411"/>
      <c r="AV6" s="411"/>
      <c r="AW6" s="411"/>
      <c r="AX6" s="412"/>
    </row>
    <row r="7" spans="1:55" s="44" customFormat="1" ht="13.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6" t="s">
        <v>229</v>
      </c>
      <c r="AL7" s="45"/>
      <c r="AM7" s="413"/>
      <c r="AN7" s="414"/>
      <c r="AO7" s="414"/>
      <c r="AP7" s="414"/>
      <c r="AQ7" s="414"/>
      <c r="AR7" s="414"/>
      <c r="AS7" s="414"/>
      <c r="AT7" s="414"/>
      <c r="AU7" s="414"/>
      <c r="AV7" s="414"/>
      <c r="AW7" s="414"/>
      <c r="AX7" s="415"/>
      <c r="AY7" s="47"/>
      <c r="AZ7" s="47"/>
      <c r="BA7" s="47"/>
      <c r="BB7" s="47"/>
      <c r="BC7" s="47"/>
    </row>
    <row r="8" spans="1:55" s="44" customFormat="1" ht="13.5" customHeight="1" thickBo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6" t="s">
        <v>44</v>
      </c>
      <c r="AL8" s="45"/>
      <c r="AM8" s="416">
        <v>2015</v>
      </c>
      <c r="AN8" s="417"/>
      <c r="AO8" s="417"/>
      <c r="AP8" s="417"/>
      <c r="AQ8" s="417">
        <v>1</v>
      </c>
      <c r="AR8" s="417"/>
      <c r="AS8" s="417"/>
      <c r="AT8" s="417"/>
      <c r="AU8" s="417">
        <v>27</v>
      </c>
      <c r="AV8" s="417"/>
      <c r="AW8" s="417"/>
      <c r="AX8" s="418"/>
      <c r="AY8" s="47"/>
      <c r="AZ8" s="47"/>
      <c r="BA8" s="47"/>
      <c r="BB8" s="47"/>
      <c r="BC8" s="47"/>
    </row>
    <row r="9" spans="1:55" s="44" customFormat="1" ht="13.5" customHeight="1">
      <c r="A9" s="45" t="s">
        <v>36</v>
      </c>
      <c r="B9" s="45"/>
      <c r="C9" s="45"/>
      <c r="D9" s="45"/>
      <c r="E9" s="45"/>
      <c r="F9" s="45"/>
      <c r="G9" s="45"/>
      <c r="H9" s="434" t="s">
        <v>763</v>
      </c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9"/>
      <c r="AH9" s="50"/>
      <c r="AI9" s="45"/>
      <c r="AJ9" s="45"/>
      <c r="AK9" s="46" t="s">
        <v>45</v>
      </c>
      <c r="AL9" s="45"/>
      <c r="AM9" s="413" t="s">
        <v>756</v>
      </c>
      <c r="AN9" s="414"/>
      <c r="AO9" s="414"/>
      <c r="AP9" s="414"/>
      <c r="AQ9" s="414"/>
      <c r="AR9" s="414"/>
      <c r="AS9" s="414"/>
      <c r="AT9" s="414"/>
      <c r="AU9" s="414"/>
      <c r="AV9" s="414"/>
      <c r="AW9" s="414"/>
      <c r="AX9" s="415"/>
      <c r="AY9" s="47"/>
      <c r="AZ9" s="47"/>
      <c r="BA9" s="47"/>
      <c r="BB9" s="47"/>
      <c r="BC9" s="47"/>
    </row>
    <row r="10" spans="1:55" s="44" customFormat="1" ht="13.5" customHeight="1">
      <c r="A10" s="45" t="s">
        <v>37</v>
      </c>
      <c r="B10" s="45"/>
      <c r="C10" s="45"/>
      <c r="D10" s="45"/>
      <c r="E10" s="45"/>
      <c r="F10" s="45"/>
      <c r="G10" s="45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432"/>
      <c r="Y10" s="432"/>
      <c r="Z10" s="432"/>
      <c r="AA10" s="432"/>
      <c r="AB10" s="432"/>
      <c r="AC10" s="432"/>
      <c r="AD10" s="432"/>
      <c r="AE10" s="432"/>
      <c r="AF10" s="432"/>
      <c r="AG10" s="432"/>
      <c r="AH10" s="432"/>
      <c r="AI10" s="50"/>
      <c r="AJ10" s="45"/>
      <c r="AK10" s="46" t="s">
        <v>46</v>
      </c>
      <c r="AL10" s="45"/>
      <c r="AM10" s="416">
        <v>6830001192</v>
      </c>
      <c r="AN10" s="417"/>
      <c r="AO10" s="417"/>
      <c r="AP10" s="417"/>
      <c r="AQ10" s="417"/>
      <c r="AR10" s="417"/>
      <c r="AS10" s="417"/>
      <c r="AT10" s="417"/>
      <c r="AU10" s="417"/>
      <c r="AV10" s="417"/>
      <c r="AW10" s="417"/>
      <c r="AX10" s="418"/>
      <c r="AY10" s="47"/>
      <c r="AZ10" s="47"/>
      <c r="BA10" s="47"/>
      <c r="BB10" s="47"/>
      <c r="BC10" s="47"/>
    </row>
    <row r="11" spans="1:55" s="44" customFormat="1" ht="13.5" customHeight="1">
      <c r="A11" s="45" t="s">
        <v>38</v>
      </c>
      <c r="B11" s="45"/>
      <c r="C11" s="45"/>
      <c r="D11" s="45"/>
      <c r="E11" s="45"/>
      <c r="F11" s="45"/>
      <c r="G11" s="45"/>
      <c r="H11" s="50"/>
      <c r="I11" s="432" t="s">
        <v>758</v>
      </c>
      <c r="J11" s="432"/>
      <c r="K11" s="432"/>
      <c r="L11" s="432"/>
      <c r="M11" s="432"/>
      <c r="N11" s="432"/>
      <c r="O11" s="432"/>
      <c r="P11" s="432"/>
      <c r="Q11" s="432"/>
      <c r="R11" s="432"/>
      <c r="S11" s="432"/>
      <c r="T11" s="432"/>
      <c r="U11" s="432"/>
      <c r="V11" s="432"/>
      <c r="W11" s="432"/>
      <c r="X11" s="432"/>
      <c r="Y11" s="432"/>
      <c r="Z11" s="432"/>
      <c r="AA11" s="432"/>
      <c r="AB11" s="432"/>
      <c r="AC11" s="432"/>
      <c r="AD11" s="432"/>
      <c r="AE11" s="432"/>
      <c r="AF11" s="432"/>
      <c r="AG11" s="49"/>
      <c r="AH11" s="50"/>
      <c r="AI11" s="45"/>
      <c r="AJ11" s="45"/>
      <c r="AK11" s="46" t="s">
        <v>47</v>
      </c>
      <c r="AL11" s="45"/>
      <c r="AM11" s="416" t="s">
        <v>572</v>
      </c>
      <c r="AN11" s="417"/>
      <c r="AO11" s="417"/>
      <c r="AP11" s="417"/>
      <c r="AQ11" s="417"/>
      <c r="AR11" s="417"/>
      <c r="AS11" s="417"/>
      <c r="AT11" s="417"/>
      <c r="AU11" s="417"/>
      <c r="AV11" s="417"/>
      <c r="AW11" s="417"/>
      <c r="AX11" s="418"/>
      <c r="AY11" s="47"/>
      <c r="AZ11" s="47"/>
      <c r="BA11" s="47"/>
      <c r="BB11" s="47"/>
      <c r="BC11" s="47"/>
    </row>
    <row r="12" spans="1:55" s="44" customFormat="1" ht="13.5" customHeight="1">
      <c r="A12" s="45" t="s">
        <v>230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31"/>
      <c r="AC12" s="431"/>
      <c r="AD12" s="431"/>
      <c r="AE12" s="431"/>
      <c r="AF12" s="431"/>
      <c r="AG12" s="431"/>
      <c r="AH12" s="431"/>
      <c r="AI12" s="431"/>
      <c r="AJ12" s="431"/>
      <c r="AK12" s="431"/>
      <c r="AL12" s="51"/>
      <c r="AM12" s="416">
        <v>71</v>
      </c>
      <c r="AN12" s="417"/>
      <c r="AO12" s="417"/>
      <c r="AP12" s="417"/>
      <c r="AQ12" s="417"/>
      <c r="AR12" s="417"/>
      <c r="AS12" s="417">
        <v>53</v>
      </c>
      <c r="AT12" s="417"/>
      <c r="AU12" s="417"/>
      <c r="AV12" s="417"/>
      <c r="AW12" s="417"/>
      <c r="AX12" s="418"/>
      <c r="AY12" s="47"/>
      <c r="AZ12" s="47"/>
      <c r="BA12" s="47"/>
      <c r="BB12" s="47"/>
      <c r="BC12" s="47"/>
    </row>
    <row r="13" spans="1:55" s="44" customFormat="1" ht="13.5" customHeight="1">
      <c r="A13" s="435"/>
      <c r="B13" s="435"/>
      <c r="C13" s="435"/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5"/>
      <c r="AE13" s="45"/>
      <c r="AF13" s="45"/>
      <c r="AG13" s="45"/>
      <c r="AH13" s="45"/>
      <c r="AI13" s="45"/>
      <c r="AJ13" s="45"/>
      <c r="AK13" s="46" t="s">
        <v>48</v>
      </c>
      <c r="AL13" s="45"/>
      <c r="AM13" s="416"/>
      <c r="AN13" s="417"/>
      <c r="AO13" s="417"/>
      <c r="AP13" s="417"/>
      <c r="AQ13" s="417"/>
      <c r="AR13" s="417"/>
      <c r="AS13" s="417"/>
      <c r="AT13" s="417"/>
      <c r="AU13" s="417"/>
      <c r="AV13" s="417"/>
      <c r="AW13" s="417"/>
      <c r="AX13" s="418"/>
      <c r="AY13" s="47"/>
      <c r="AZ13" s="47"/>
      <c r="BA13" s="47"/>
      <c r="BB13" s="47"/>
      <c r="BC13" s="47"/>
    </row>
    <row r="14" spans="1:55" s="44" customFormat="1" ht="13.5" customHeight="1" thickBot="1">
      <c r="A14" s="45" t="s">
        <v>40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6" t="s">
        <v>49</v>
      </c>
      <c r="AL14" s="45"/>
      <c r="AM14" s="420" t="s">
        <v>42</v>
      </c>
      <c r="AN14" s="421"/>
      <c r="AO14" s="421"/>
      <c r="AP14" s="421"/>
      <c r="AQ14" s="421"/>
      <c r="AR14" s="421"/>
      <c r="AS14" s="421"/>
      <c r="AT14" s="421"/>
      <c r="AU14" s="421"/>
      <c r="AV14" s="421"/>
      <c r="AW14" s="421"/>
      <c r="AX14" s="422"/>
      <c r="AY14" s="47"/>
      <c r="AZ14" s="47"/>
      <c r="BA14" s="47"/>
      <c r="BB14" s="47"/>
      <c r="BC14" s="47"/>
    </row>
    <row r="15" spans="1:55" s="38" customFormat="1" ht="6.75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2"/>
      <c r="AL15" s="52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1"/>
      <c r="AZ15" s="1"/>
      <c r="BA15" s="1"/>
      <c r="BB15" s="1"/>
      <c r="BC15" s="1"/>
    </row>
    <row r="16" spans="1:55" s="38" customFormat="1" ht="2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s="54" customFormat="1" ht="12">
      <c r="A17" s="423" t="s">
        <v>231</v>
      </c>
      <c r="B17" s="424"/>
      <c r="C17" s="424"/>
      <c r="D17" s="424"/>
      <c r="E17" s="424"/>
      <c r="F17" s="424"/>
      <c r="G17" s="424"/>
      <c r="H17" s="424"/>
      <c r="I17" s="424"/>
      <c r="J17" s="424"/>
      <c r="K17" s="424"/>
      <c r="L17" s="424"/>
      <c r="M17" s="424"/>
      <c r="N17" s="424"/>
      <c r="O17" s="424"/>
      <c r="P17" s="424"/>
      <c r="Q17" s="424"/>
      <c r="R17" s="424"/>
      <c r="S17" s="424"/>
      <c r="T17" s="424"/>
      <c r="U17" s="424"/>
      <c r="V17" s="424"/>
      <c r="W17" s="424"/>
      <c r="X17" s="424"/>
      <c r="Y17" s="424"/>
      <c r="Z17" s="424"/>
      <c r="AA17" s="424"/>
      <c r="AB17" s="424"/>
      <c r="AC17" s="424"/>
      <c r="AD17" s="424"/>
      <c r="AE17" s="424"/>
      <c r="AF17" s="425"/>
      <c r="AG17" s="419" t="s">
        <v>232</v>
      </c>
      <c r="AH17" s="419"/>
      <c r="AI17" s="419"/>
      <c r="AJ17" s="419"/>
      <c r="AK17" s="419"/>
      <c r="AL17" s="419"/>
      <c r="AM17" s="419"/>
      <c r="AN17" s="419"/>
      <c r="AO17" s="419"/>
      <c r="AP17" s="419" t="s">
        <v>233</v>
      </c>
      <c r="AQ17" s="419"/>
      <c r="AR17" s="419"/>
      <c r="AS17" s="419"/>
      <c r="AT17" s="419"/>
      <c r="AU17" s="419"/>
      <c r="AV17" s="419"/>
      <c r="AW17" s="419"/>
      <c r="AX17" s="419"/>
      <c r="AY17" s="50"/>
      <c r="AZ17" s="50"/>
      <c r="BA17" s="50"/>
      <c r="BB17" s="50"/>
      <c r="BC17" s="50"/>
    </row>
    <row r="18" spans="1:55" s="54" customFormat="1" ht="12">
      <c r="A18" s="433" t="s">
        <v>234</v>
      </c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3" t="s">
        <v>235</v>
      </c>
      <c r="AD18" s="433"/>
      <c r="AE18" s="433"/>
      <c r="AF18" s="433"/>
      <c r="AG18" s="433" t="s">
        <v>236</v>
      </c>
      <c r="AH18" s="433"/>
      <c r="AI18" s="433"/>
      <c r="AJ18" s="433"/>
      <c r="AK18" s="433"/>
      <c r="AL18" s="433"/>
      <c r="AM18" s="433"/>
      <c r="AN18" s="433"/>
      <c r="AO18" s="433"/>
      <c r="AP18" s="433" t="s">
        <v>237</v>
      </c>
      <c r="AQ18" s="433"/>
      <c r="AR18" s="433"/>
      <c r="AS18" s="433"/>
      <c r="AT18" s="433"/>
      <c r="AU18" s="433"/>
      <c r="AV18" s="433"/>
      <c r="AW18" s="433"/>
      <c r="AX18" s="433"/>
      <c r="AY18" s="50"/>
      <c r="AZ18" s="50"/>
      <c r="BA18" s="50"/>
      <c r="BB18" s="50"/>
      <c r="BC18" s="50"/>
    </row>
    <row r="19" spans="1:55" s="54" customFormat="1" ht="12">
      <c r="A19" s="436"/>
      <c r="B19" s="436"/>
      <c r="C19" s="436"/>
      <c r="D19" s="436"/>
      <c r="E19" s="436"/>
      <c r="F19" s="436"/>
      <c r="G19" s="436"/>
      <c r="H19" s="436"/>
      <c r="I19" s="436"/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6"/>
      <c r="AE19" s="436"/>
      <c r="AF19" s="436"/>
      <c r="AG19" s="436"/>
      <c r="AH19" s="436"/>
      <c r="AI19" s="436"/>
      <c r="AJ19" s="436"/>
      <c r="AK19" s="436"/>
      <c r="AL19" s="436"/>
      <c r="AM19" s="436"/>
      <c r="AN19" s="436"/>
      <c r="AO19" s="436"/>
      <c r="AP19" s="436" t="s">
        <v>238</v>
      </c>
      <c r="AQ19" s="436"/>
      <c r="AR19" s="436"/>
      <c r="AS19" s="436"/>
      <c r="AT19" s="436"/>
      <c r="AU19" s="436"/>
      <c r="AV19" s="436"/>
      <c r="AW19" s="436"/>
      <c r="AX19" s="436"/>
      <c r="AY19" s="50"/>
      <c r="AZ19" s="50"/>
      <c r="BA19" s="50"/>
      <c r="BB19" s="50"/>
      <c r="BC19" s="50"/>
    </row>
    <row r="20" spans="1:55" s="54" customFormat="1" ht="12.75" thickBot="1">
      <c r="A20" s="419">
        <v>1</v>
      </c>
      <c r="B20" s="419"/>
      <c r="C20" s="419"/>
      <c r="D20" s="419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419">
        <v>2</v>
      </c>
      <c r="AD20" s="419"/>
      <c r="AE20" s="419"/>
      <c r="AF20" s="419"/>
      <c r="AG20" s="419">
        <v>3</v>
      </c>
      <c r="AH20" s="419"/>
      <c r="AI20" s="419"/>
      <c r="AJ20" s="419"/>
      <c r="AK20" s="419"/>
      <c r="AL20" s="419"/>
      <c r="AM20" s="419"/>
      <c r="AN20" s="419"/>
      <c r="AO20" s="419"/>
      <c r="AP20" s="419">
        <v>4</v>
      </c>
      <c r="AQ20" s="419"/>
      <c r="AR20" s="419"/>
      <c r="AS20" s="419"/>
      <c r="AT20" s="419"/>
      <c r="AU20" s="419"/>
      <c r="AV20" s="419"/>
      <c r="AW20" s="419"/>
      <c r="AX20" s="419"/>
      <c r="AY20" s="50"/>
      <c r="AZ20" s="50"/>
      <c r="BA20" s="50"/>
      <c r="BB20" s="50"/>
      <c r="BC20" s="50"/>
    </row>
    <row r="21" spans="1:55" s="38" customFormat="1" ht="9" customHeight="1">
      <c r="A21" s="441" t="s">
        <v>239</v>
      </c>
      <c r="B21" s="442"/>
      <c r="C21" s="442"/>
      <c r="D21" s="442"/>
      <c r="E21" s="442"/>
      <c r="F21" s="442"/>
      <c r="G21" s="442"/>
      <c r="H21" s="442"/>
      <c r="I21" s="442"/>
      <c r="J21" s="442"/>
      <c r="K21" s="442"/>
      <c r="L21" s="442"/>
      <c r="M21" s="442"/>
      <c r="N21" s="442"/>
      <c r="O21" s="442"/>
      <c r="P21" s="442"/>
      <c r="Q21" s="442"/>
      <c r="R21" s="442"/>
      <c r="S21" s="442"/>
      <c r="T21" s="442"/>
      <c r="U21" s="442"/>
      <c r="V21" s="442"/>
      <c r="W21" s="442"/>
      <c r="X21" s="442"/>
      <c r="Y21" s="442"/>
      <c r="Z21" s="442"/>
      <c r="AA21" s="442"/>
      <c r="AB21" s="442"/>
      <c r="AC21" s="443"/>
      <c r="AD21" s="444"/>
      <c r="AE21" s="444"/>
      <c r="AF21" s="444"/>
      <c r="AG21" s="445"/>
      <c r="AH21" s="445"/>
      <c r="AI21" s="445"/>
      <c r="AJ21" s="445"/>
      <c r="AK21" s="445"/>
      <c r="AL21" s="445"/>
      <c r="AM21" s="445"/>
      <c r="AN21" s="445"/>
      <c r="AO21" s="445"/>
      <c r="AP21" s="445"/>
      <c r="AQ21" s="445"/>
      <c r="AR21" s="445"/>
      <c r="AS21" s="445"/>
      <c r="AT21" s="445"/>
      <c r="AU21" s="445"/>
      <c r="AV21" s="445"/>
      <c r="AW21" s="445"/>
      <c r="AX21" s="446"/>
      <c r="AY21" s="1"/>
      <c r="AZ21" s="1"/>
      <c r="BA21" s="1"/>
      <c r="BB21" s="1"/>
      <c r="BC21" s="1"/>
    </row>
    <row r="22" spans="1:55" s="38" customFormat="1" ht="11.25" customHeight="1">
      <c r="A22" s="437" t="s">
        <v>240</v>
      </c>
      <c r="B22" s="438"/>
      <c r="C22" s="438"/>
      <c r="D22" s="438"/>
      <c r="E22" s="438"/>
      <c r="F22" s="438"/>
      <c r="G22" s="438"/>
      <c r="H22" s="438"/>
      <c r="I22" s="438"/>
      <c r="J22" s="438"/>
      <c r="K22" s="438"/>
      <c r="L22" s="438"/>
      <c r="M22" s="438"/>
      <c r="N22" s="438"/>
      <c r="O22" s="438"/>
      <c r="P22" s="438"/>
      <c r="Q22" s="438"/>
      <c r="R22" s="438"/>
      <c r="S22" s="438"/>
      <c r="T22" s="438"/>
      <c r="U22" s="438"/>
      <c r="V22" s="438"/>
      <c r="W22" s="438"/>
      <c r="X22" s="438"/>
      <c r="Y22" s="438"/>
      <c r="Z22" s="438"/>
      <c r="AA22" s="438"/>
      <c r="AB22" s="438"/>
      <c r="AC22" s="400"/>
      <c r="AD22" s="401"/>
      <c r="AE22" s="401"/>
      <c r="AF22" s="401"/>
      <c r="AG22" s="439"/>
      <c r="AH22" s="439"/>
      <c r="AI22" s="439"/>
      <c r="AJ22" s="439"/>
      <c r="AK22" s="439"/>
      <c r="AL22" s="439"/>
      <c r="AM22" s="439"/>
      <c r="AN22" s="439"/>
      <c r="AO22" s="439"/>
      <c r="AP22" s="439"/>
      <c r="AQ22" s="439"/>
      <c r="AR22" s="439"/>
      <c r="AS22" s="439"/>
      <c r="AT22" s="439"/>
      <c r="AU22" s="439"/>
      <c r="AV22" s="439"/>
      <c r="AW22" s="439"/>
      <c r="AX22" s="440"/>
      <c r="AY22" s="1"/>
      <c r="AZ22" s="1"/>
      <c r="BA22" s="1"/>
      <c r="BB22" s="1"/>
      <c r="BC22" s="1"/>
    </row>
    <row r="23" spans="1:55" s="38" customFormat="1" ht="12.75">
      <c r="A23" s="447" t="s">
        <v>241</v>
      </c>
      <c r="B23" s="448"/>
      <c r="C23" s="448"/>
      <c r="D23" s="448"/>
      <c r="E23" s="448"/>
      <c r="F23" s="448"/>
      <c r="G23" s="448"/>
      <c r="H23" s="448"/>
      <c r="I23" s="448"/>
      <c r="J23" s="448"/>
      <c r="K23" s="448"/>
      <c r="L23" s="448"/>
      <c r="M23" s="448"/>
      <c r="N23" s="448"/>
      <c r="O23" s="448"/>
      <c r="P23" s="448"/>
      <c r="Q23" s="448"/>
      <c r="R23" s="448"/>
      <c r="S23" s="448"/>
      <c r="T23" s="448"/>
      <c r="U23" s="448"/>
      <c r="V23" s="448"/>
      <c r="W23" s="448"/>
      <c r="X23" s="448"/>
      <c r="Y23" s="448"/>
      <c r="Z23" s="448"/>
      <c r="AA23" s="448"/>
      <c r="AB23" s="449"/>
      <c r="AC23" s="400"/>
      <c r="AD23" s="401"/>
      <c r="AE23" s="401"/>
      <c r="AF23" s="401"/>
      <c r="AG23" s="450">
        <v>11590.1</v>
      </c>
      <c r="AH23" s="450"/>
      <c r="AI23" s="450"/>
      <c r="AJ23" s="450"/>
      <c r="AK23" s="450"/>
      <c r="AL23" s="450"/>
      <c r="AM23" s="450"/>
      <c r="AN23" s="450"/>
      <c r="AO23" s="450"/>
      <c r="AP23" s="450">
        <v>11213.7</v>
      </c>
      <c r="AQ23" s="450"/>
      <c r="AR23" s="450"/>
      <c r="AS23" s="450"/>
      <c r="AT23" s="450"/>
      <c r="AU23" s="450"/>
      <c r="AV23" s="450"/>
      <c r="AW23" s="450"/>
      <c r="AX23" s="451"/>
      <c r="AY23" s="1"/>
      <c r="AZ23" s="1"/>
      <c r="BA23" s="1"/>
      <c r="BB23" s="1"/>
      <c r="BC23" s="1"/>
    </row>
    <row r="24" spans="1:55" s="38" customFormat="1" ht="11.25" customHeight="1">
      <c r="A24" s="447" t="s">
        <v>242</v>
      </c>
      <c r="B24" s="448"/>
      <c r="C24" s="448"/>
      <c r="D24" s="448"/>
      <c r="E24" s="448"/>
      <c r="F24" s="448"/>
      <c r="G24" s="448"/>
      <c r="H24" s="448"/>
      <c r="I24" s="448"/>
      <c r="J24" s="448"/>
      <c r="K24" s="448"/>
      <c r="L24" s="448"/>
      <c r="M24" s="448"/>
      <c r="N24" s="448"/>
      <c r="O24" s="448"/>
      <c r="P24" s="448"/>
      <c r="Q24" s="448"/>
      <c r="R24" s="448"/>
      <c r="S24" s="448"/>
      <c r="T24" s="448"/>
      <c r="U24" s="448"/>
      <c r="V24" s="448"/>
      <c r="W24" s="448"/>
      <c r="X24" s="448"/>
      <c r="Y24" s="448"/>
      <c r="Z24" s="448"/>
      <c r="AA24" s="448"/>
      <c r="AB24" s="449"/>
      <c r="AC24" s="400"/>
      <c r="AD24" s="401"/>
      <c r="AE24" s="401"/>
      <c r="AF24" s="401"/>
      <c r="AG24" s="450"/>
      <c r="AH24" s="450"/>
      <c r="AI24" s="450"/>
      <c r="AJ24" s="450"/>
      <c r="AK24" s="450"/>
      <c r="AL24" s="450"/>
      <c r="AM24" s="450"/>
      <c r="AN24" s="450"/>
      <c r="AO24" s="450"/>
      <c r="AP24" s="450"/>
      <c r="AQ24" s="450"/>
      <c r="AR24" s="450"/>
      <c r="AS24" s="450"/>
      <c r="AT24" s="450"/>
      <c r="AU24" s="450"/>
      <c r="AV24" s="450"/>
      <c r="AW24" s="450"/>
      <c r="AX24" s="451"/>
      <c r="AY24" s="1"/>
      <c r="AZ24" s="1"/>
      <c r="BA24" s="1"/>
      <c r="BB24" s="1"/>
      <c r="BC24" s="1"/>
    </row>
    <row r="25" spans="1:55" s="38" customFormat="1" ht="9.75" customHeight="1">
      <c r="A25" s="447" t="s">
        <v>243</v>
      </c>
      <c r="B25" s="448"/>
      <c r="C25" s="448"/>
      <c r="D25" s="448"/>
      <c r="E25" s="448"/>
      <c r="F25" s="448"/>
      <c r="G25" s="448"/>
      <c r="H25" s="448"/>
      <c r="I25" s="448"/>
      <c r="J25" s="448"/>
      <c r="K25" s="448"/>
      <c r="L25" s="448"/>
      <c r="M25" s="448"/>
      <c r="N25" s="448"/>
      <c r="O25" s="448"/>
      <c r="P25" s="448"/>
      <c r="Q25" s="448"/>
      <c r="R25" s="448"/>
      <c r="S25" s="448"/>
      <c r="T25" s="448"/>
      <c r="U25" s="448"/>
      <c r="V25" s="448"/>
      <c r="W25" s="448"/>
      <c r="X25" s="448"/>
      <c r="Y25" s="448"/>
      <c r="Z25" s="448"/>
      <c r="AA25" s="448"/>
      <c r="AB25" s="449"/>
      <c r="AC25" s="400" t="s">
        <v>244</v>
      </c>
      <c r="AD25" s="401"/>
      <c r="AE25" s="401"/>
      <c r="AF25" s="401"/>
      <c r="AG25" s="450"/>
      <c r="AH25" s="450"/>
      <c r="AI25" s="450"/>
      <c r="AJ25" s="450"/>
      <c r="AK25" s="450"/>
      <c r="AL25" s="450"/>
      <c r="AM25" s="450"/>
      <c r="AN25" s="450"/>
      <c r="AO25" s="450"/>
      <c r="AP25" s="450"/>
      <c r="AQ25" s="450"/>
      <c r="AR25" s="450"/>
      <c r="AS25" s="450"/>
      <c r="AT25" s="450"/>
      <c r="AU25" s="450"/>
      <c r="AV25" s="450"/>
      <c r="AW25" s="450"/>
      <c r="AX25" s="451"/>
      <c r="AY25" s="1"/>
      <c r="AZ25" s="1"/>
      <c r="BA25" s="1"/>
      <c r="BB25" s="1"/>
      <c r="BC25" s="1"/>
    </row>
    <row r="26" spans="1:55" s="38" customFormat="1" ht="12.75">
      <c r="A26" s="454" t="s">
        <v>245</v>
      </c>
      <c r="B26" s="455"/>
      <c r="C26" s="455"/>
      <c r="D26" s="455"/>
      <c r="E26" s="455"/>
      <c r="F26" s="455"/>
      <c r="G26" s="455"/>
      <c r="H26" s="455"/>
      <c r="I26" s="455"/>
      <c r="J26" s="455"/>
      <c r="K26" s="455"/>
      <c r="L26" s="455"/>
      <c r="M26" s="455"/>
      <c r="N26" s="455"/>
      <c r="O26" s="455"/>
      <c r="P26" s="455"/>
      <c r="Q26" s="455"/>
      <c r="R26" s="455"/>
      <c r="S26" s="455"/>
      <c r="T26" s="455"/>
      <c r="U26" s="455"/>
      <c r="V26" s="455"/>
      <c r="W26" s="455"/>
      <c r="X26" s="455"/>
      <c r="Y26" s="455"/>
      <c r="Z26" s="455"/>
      <c r="AA26" s="455"/>
      <c r="AB26" s="455"/>
      <c r="AC26" s="456"/>
      <c r="AD26" s="457"/>
      <c r="AE26" s="457"/>
      <c r="AF26" s="457"/>
      <c r="AG26" s="458">
        <v>10497.9</v>
      </c>
      <c r="AH26" s="203"/>
      <c r="AI26" s="203"/>
      <c r="AJ26" s="203"/>
      <c r="AK26" s="203"/>
      <c r="AL26" s="203"/>
      <c r="AM26" s="203"/>
      <c r="AN26" s="203"/>
      <c r="AO26" s="204"/>
      <c r="AP26" s="458">
        <v>9539.9</v>
      </c>
      <c r="AQ26" s="203"/>
      <c r="AR26" s="203"/>
      <c r="AS26" s="203"/>
      <c r="AT26" s="203"/>
      <c r="AU26" s="203"/>
      <c r="AV26" s="203"/>
      <c r="AW26" s="203"/>
      <c r="AX26" s="300"/>
      <c r="AY26" s="1"/>
      <c r="AZ26" s="1"/>
      <c r="BA26" s="1"/>
      <c r="BB26" s="1"/>
      <c r="BC26" s="1"/>
    </row>
    <row r="27" spans="1:55" s="38" customFormat="1" ht="12.75">
      <c r="A27" s="459" t="s">
        <v>246</v>
      </c>
      <c r="B27" s="460"/>
      <c r="C27" s="460"/>
      <c r="D27" s="460"/>
      <c r="E27" s="460"/>
      <c r="F27" s="460"/>
      <c r="G27" s="460"/>
      <c r="H27" s="460"/>
      <c r="I27" s="460"/>
      <c r="J27" s="460"/>
      <c r="K27" s="460"/>
      <c r="L27" s="460"/>
      <c r="M27" s="460"/>
      <c r="N27" s="460"/>
      <c r="O27" s="460"/>
      <c r="P27" s="460"/>
      <c r="Q27" s="460"/>
      <c r="R27" s="460"/>
      <c r="S27" s="460"/>
      <c r="T27" s="460"/>
      <c r="U27" s="460"/>
      <c r="V27" s="460"/>
      <c r="W27" s="460"/>
      <c r="X27" s="460"/>
      <c r="Y27" s="460"/>
      <c r="Z27" s="460"/>
      <c r="AA27" s="460"/>
      <c r="AB27" s="461"/>
      <c r="AC27" s="462" t="s">
        <v>247</v>
      </c>
      <c r="AD27" s="463"/>
      <c r="AE27" s="463"/>
      <c r="AF27" s="463"/>
      <c r="AG27" s="248"/>
      <c r="AH27" s="249"/>
      <c r="AI27" s="249"/>
      <c r="AJ27" s="249"/>
      <c r="AK27" s="249"/>
      <c r="AL27" s="249"/>
      <c r="AM27" s="249"/>
      <c r="AN27" s="249"/>
      <c r="AO27" s="250"/>
      <c r="AP27" s="248"/>
      <c r="AQ27" s="249"/>
      <c r="AR27" s="249"/>
      <c r="AS27" s="249"/>
      <c r="AT27" s="249"/>
      <c r="AU27" s="249"/>
      <c r="AV27" s="249"/>
      <c r="AW27" s="249"/>
      <c r="AX27" s="301"/>
      <c r="AY27" s="1"/>
      <c r="AZ27" s="1"/>
      <c r="BA27" s="1"/>
      <c r="BB27" s="1"/>
      <c r="BC27" s="1"/>
    </row>
    <row r="28" spans="1:55" s="38" customFormat="1" ht="15.75" customHeight="1">
      <c r="A28" s="406" t="s">
        <v>248</v>
      </c>
      <c r="B28" s="406"/>
      <c r="C28" s="406"/>
      <c r="D28" s="406"/>
      <c r="E28" s="406"/>
      <c r="F28" s="406"/>
      <c r="G28" s="406"/>
      <c r="H28" s="406"/>
      <c r="I28" s="406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  <c r="AA28" s="406"/>
      <c r="AB28" s="407"/>
      <c r="AC28" s="408" t="s">
        <v>249</v>
      </c>
      <c r="AD28" s="409"/>
      <c r="AE28" s="409"/>
      <c r="AF28" s="409"/>
      <c r="AG28" s="452">
        <f>SUM(AG23-AG26)</f>
        <v>1092.2000000000007</v>
      </c>
      <c r="AH28" s="452"/>
      <c r="AI28" s="452"/>
      <c r="AJ28" s="452"/>
      <c r="AK28" s="452"/>
      <c r="AL28" s="452"/>
      <c r="AM28" s="452"/>
      <c r="AN28" s="452"/>
      <c r="AO28" s="452"/>
      <c r="AP28" s="453">
        <f>SUM(AP23-AP26)</f>
        <v>1673.800000000001</v>
      </c>
      <c r="AQ28" s="453"/>
      <c r="AR28" s="453"/>
      <c r="AS28" s="453"/>
      <c r="AT28" s="453"/>
      <c r="AU28" s="453"/>
      <c r="AV28" s="453"/>
      <c r="AW28" s="453"/>
      <c r="AX28" s="453"/>
      <c r="AY28" s="1"/>
      <c r="AZ28" s="1"/>
      <c r="BA28" s="1"/>
      <c r="BB28" s="1"/>
      <c r="BC28" s="1"/>
    </row>
    <row r="29" spans="1:55" s="38" customFormat="1" ht="15.75" customHeight="1">
      <c r="A29" s="406" t="s">
        <v>250</v>
      </c>
      <c r="B29" s="406"/>
      <c r="C29" s="406"/>
      <c r="D29" s="406"/>
      <c r="E29" s="406"/>
      <c r="F29" s="406"/>
      <c r="G29" s="406"/>
      <c r="H29" s="406"/>
      <c r="I29" s="406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  <c r="U29" s="406"/>
      <c r="V29" s="406"/>
      <c r="W29" s="406"/>
      <c r="X29" s="406"/>
      <c r="Y29" s="406"/>
      <c r="Z29" s="406"/>
      <c r="AA29" s="406"/>
      <c r="AB29" s="407"/>
      <c r="AC29" s="408" t="s">
        <v>251</v>
      </c>
      <c r="AD29" s="409"/>
      <c r="AE29" s="409"/>
      <c r="AF29" s="409"/>
      <c r="AG29" s="464"/>
      <c r="AH29" s="268"/>
      <c r="AI29" s="268"/>
      <c r="AJ29" s="268"/>
      <c r="AK29" s="268"/>
      <c r="AL29" s="268"/>
      <c r="AM29" s="268"/>
      <c r="AN29" s="268"/>
      <c r="AO29" s="268"/>
      <c r="AP29" s="464"/>
      <c r="AQ29" s="268"/>
      <c r="AR29" s="268"/>
      <c r="AS29" s="268"/>
      <c r="AT29" s="268"/>
      <c r="AU29" s="268"/>
      <c r="AV29" s="268"/>
      <c r="AW29" s="268"/>
      <c r="AX29" s="465"/>
      <c r="AY29" s="1"/>
      <c r="AZ29" s="1"/>
      <c r="BA29" s="1"/>
      <c r="BB29" s="1"/>
      <c r="BC29" s="1"/>
    </row>
    <row r="30" spans="1:55" s="38" customFormat="1" ht="15.75" customHeight="1">
      <c r="A30" s="406" t="s">
        <v>252</v>
      </c>
      <c r="B30" s="406"/>
      <c r="C30" s="406"/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406"/>
      <c r="P30" s="406"/>
      <c r="Q30" s="406"/>
      <c r="R30" s="406"/>
      <c r="S30" s="406"/>
      <c r="T30" s="406"/>
      <c r="U30" s="406"/>
      <c r="V30" s="406"/>
      <c r="W30" s="406"/>
      <c r="X30" s="406"/>
      <c r="Y30" s="406"/>
      <c r="Z30" s="406"/>
      <c r="AA30" s="406"/>
      <c r="AB30" s="407"/>
      <c r="AC30" s="408" t="s">
        <v>253</v>
      </c>
      <c r="AD30" s="409"/>
      <c r="AE30" s="409"/>
      <c r="AF30" s="409"/>
      <c r="AG30" s="464"/>
      <c r="AH30" s="268"/>
      <c r="AI30" s="268"/>
      <c r="AJ30" s="268"/>
      <c r="AK30" s="268"/>
      <c r="AL30" s="268"/>
      <c r="AM30" s="268"/>
      <c r="AN30" s="268"/>
      <c r="AO30" s="268"/>
      <c r="AP30" s="464"/>
      <c r="AQ30" s="268"/>
      <c r="AR30" s="268"/>
      <c r="AS30" s="268"/>
      <c r="AT30" s="268"/>
      <c r="AU30" s="268"/>
      <c r="AV30" s="268"/>
      <c r="AW30" s="268"/>
      <c r="AX30" s="465"/>
      <c r="AY30" s="1"/>
      <c r="AZ30" s="1"/>
      <c r="BA30" s="1"/>
      <c r="BB30" s="1"/>
      <c r="BC30" s="1"/>
    </row>
    <row r="31" spans="1:55" s="38" customFormat="1" ht="15.75" customHeight="1">
      <c r="A31" s="406" t="s">
        <v>254</v>
      </c>
      <c r="B31" s="406"/>
      <c r="C31" s="406"/>
      <c r="D31" s="406"/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406"/>
      <c r="V31" s="406"/>
      <c r="W31" s="406"/>
      <c r="X31" s="406"/>
      <c r="Y31" s="406"/>
      <c r="Z31" s="406"/>
      <c r="AA31" s="406"/>
      <c r="AB31" s="407"/>
      <c r="AC31" s="408" t="s">
        <v>255</v>
      </c>
      <c r="AD31" s="409"/>
      <c r="AE31" s="409"/>
      <c r="AF31" s="409"/>
      <c r="AG31" s="471">
        <f>SUM(AG28)</f>
        <v>1092.2000000000007</v>
      </c>
      <c r="AH31" s="471"/>
      <c r="AI31" s="471"/>
      <c r="AJ31" s="471"/>
      <c r="AK31" s="471"/>
      <c r="AL31" s="471"/>
      <c r="AM31" s="471"/>
      <c r="AN31" s="471"/>
      <c r="AO31" s="471"/>
      <c r="AP31" s="472">
        <f>SUM(AP28)</f>
        <v>1673.800000000001</v>
      </c>
      <c r="AQ31" s="472"/>
      <c r="AR31" s="472"/>
      <c r="AS31" s="472"/>
      <c r="AT31" s="472"/>
      <c r="AU31" s="472"/>
      <c r="AV31" s="472"/>
      <c r="AW31" s="472"/>
      <c r="AX31" s="472"/>
      <c r="AY31" s="1"/>
      <c r="AZ31" s="1"/>
      <c r="BA31" s="1"/>
      <c r="BB31" s="1"/>
      <c r="BC31" s="1"/>
    </row>
    <row r="32" spans="1:55" s="38" customFormat="1" ht="12.75">
      <c r="A32" s="441" t="s">
        <v>256</v>
      </c>
      <c r="B32" s="442"/>
      <c r="C32" s="442"/>
      <c r="D32" s="442"/>
      <c r="E32" s="442"/>
      <c r="F32" s="442"/>
      <c r="G32" s="442"/>
      <c r="H32" s="442"/>
      <c r="I32" s="442"/>
      <c r="J32" s="442"/>
      <c r="K32" s="442"/>
      <c r="L32" s="442"/>
      <c r="M32" s="442"/>
      <c r="N32" s="442"/>
      <c r="O32" s="442"/>
      <c r="P32" s="442"/>
      <c r="Q32" s="442"/>
      <c r="R32" s="442"/>
      <c r="S32" s="442"/>
      <c r="T32" s="442"/>
      <c r="U32" s="442"/>
      <c r="V32" s="442"/>
      <c r="W32" s="442"/>
      <c r="X32" s="442"/>
      <c r="Y32" s="442"/>
      <c r="Z32" s="442"/>
      <c r="AA32" s="442"/>
      <c r="AB32" s="466"/>
      <c r="AC32" s="400"/>
      <c r="AD32" s="401"/>
      <c r="AE32" s="401"/>
      <c r="AF32" s="401"/>
      <c r="AG32" s="467"/>
      <c r="AH32" s="468"/>
      <c r="AI32" s="468"/>
      <c r="AJ32" s="468"/>
      <c r="AK32" s="468"/>
      <c r="AL32" s="468"/>
      <c r="AM32" s="468"/>
      <c r="AN32" s="468"/>
      <c r="AO32" s="469"/>
      <c r="AP32" s="467"/>
      <c r="AQ32" s="468"/>
      <c r="AR32" s="468"/>
      <c r="AS32" s="468"/>
      <c r="AT32" s="468"/>
      <c r="AU32" s="468"/>
      <c r="AV32" s="468"/>
      <c r="AW32" s="468"/>
      <c r="AX32" s="470"/>
      <c r="AY32" s="1"/>
      <c r="AZ32" s="1"/>
      <c r="BA32" s="1"/>
      <c r="BB32" s="1"/>
      <c r="BC32" s="1"/>
    </row>
    <row r="33" spans="1:55" s="38" customFormat="1" ht="12.75">
      <c r="A33" s="473" t="s">
        <v>257</v>
      </c>
      <c r="B33" s="474"/>
      <c r="C33" s="474"/>
      <c r="D33" s="474"/>
      <c r="E33" s="474"/>
      <c r="F33" s="474"/>
      <c r="G33" s="474"/>
      <c r="H33" s="474"/>
      <c r="I33" s="474"/>
      <c r="J33" s="474"/>
      <c r="K33" s="474"/>
      <c r="L33" s="474"/>
      <c r="M33" s="474"/>
      <c r="N33" s="474"/>
      <c r="O33" s="474"/>
      <c r="P33" s="474"/>
      <c r="Q33" s="474"/>
      <c r="R33" s="474"/>
      <c r="S33" s="474"/>
      <c r="T33" s="474"/>
      <c r="U33" s="474"/>
      <c r="V33" s="474"/>
      <c r="W33" s="474"/>
      <c r="X33" s="474"/>
      <c r="Y33" s="474"/>
      <c r="Z33" s="474"/>
      <c r="AA33" s="474"/>
      <c r="AB33" s="475"/>
      <c r="AC33" s="400" t="s">
        <v>258</v>
      </c>
      <c r="AD33" s="401"/>
      <c r="AE33" s="401"/>
      <c r="AF33" s="401"/>
      <c r="AG33" s="467"/>
      <c r="AH33" s="468"/>
      <c r="AI33" s="468"/>
      <c r="AJ33" s="468"/>
      <c r="AK33" s="468"/>
      <c r="AL33" s="468"/>
      <c r="AM33" s="468"/>
      <c r="AN33" s="468"/>
      <c r="AO33" s="469"/>
      <c r="AP33" s="467"/>
      <c r="AQ33" s="468"/>
      <c r="AR33" s="468"/>
      <c r="AS33" s="468"/>
      <c r="AT33" s="468"/>
      <c r="AU33" s="468"/>
      <c r="AV33" s="468"/>
      <c r="AW33" s="468"/>
      <c r="AX33" s="470"/>
      <c r="AY33" s="1"/>
      <c r="AZ33" s="1"/>
      <c r="BA33" s="1"/>
      <c r="BB33" s="1"/>
      <c r="BC33" s="1"/>
    </row>
    <row r="34" spans="1:55" s="38" customFormat="1" ht="15.75" customHeight="1">
      <c r="A34" s="406" t="s">
        <v>259</v>
      </c>
      <c r="B34" s="406"/>
      <c r="C34" s="406"/>
      <c r="D34" s="406"/>
      <c r="E34" s="406"/>
      <c r="F34" s="406"/>
      <c r="G34" s="406"/>
      <c r="H34" s="406"/>
      <c r="I34" s="406"/>
      <c r="J34" s="406"/>
      <c r="K34" s="406"/>
      <c r="L34" s="406"/>
      <c r="M34" s="406"/>
      <c r="N34" s="406"/>
      <c r="O34" s="406"/>
      <c r="P34" s="406"/>
      <c r="Q34" s="406"/>
      <c r="R34" s="406"/>
      <c r="S34" s="406"/>
      <c r="T34" s="406"/>
      <c r="U34" s="406"/>
      <c r="V34" s="406"/>
      <c r="W34" s="406"/>
      <c r="X34" s="406"/>
      <c r="Y34" s="406"/>
      <c r="Z34" s="406"/>
      <c r="AA34" s="406"/>
      <c r="AB34" s="407"/>
      <c r="AC34" s="408" t="s">
        <v>260</v>
      </c>
      <c r="AD34" s="409"/>
      <c r="AE34" s="409"/>
      <c r="AF34" s="409"/>
      <c r="AG34" s="464"/>
      <c r="AH34" s="268"/>
      <c r="AI34" s="268"/>
      <c r="AJ34" s="268"/>
      <c r="AK34" s="268"/>
      <c r="AL34" s="268"/>
      <c r="AM34" s="268"/>
      <c r="AN34" s="268"/>
      <c r="AO34" s="268"/>
      <c r="AP34" s="464"/>
      <c r="AQ34" s="268"/>
      <c r="AR34" s="268"/>
      <c r="AS34" s="268"/>
      <c r="AT34" s="268"/>
      <c r="AU34" s="268"/>
      <c r="AV34" s="268"/>
      <c r="AW34" s="268"/>
      <c r="AX34" s="465"/>
      <c r="AY34" s="1"/>
      <c r="AZ34" s="1"/>
      <c r="BA34" s="1"/>
      <c r="BB34" s="1"/>
      <c r="BC34" s="1"/>
    </row>
    <row r="35" spans="1:55" s="38" customFormat="1" ht="15.75" customHeight="1">
      <c r="A35" s="406" t="s">
        <v>261</v>
      </c>
      <c r="B35" s="406"/>
      <c r="C35" s="406"/>
      <c r="D35" s="406"/>
      <c r="E35" s="406"/>
      <c r="F35" s="406"/>
      <c r="G35" s="406"/>
      <c r="H35" s="406"/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406"/>
      <c r="V35" s="406"/>
      <c r="W35" s="406"/>
      <c r="X35" s="406"/>
      <c r="Y35" s="406"/>
      <c r="Z35" s="406"/>
      <c r="AA35" s="406"/>
      <c r="AB35" s="407"/>
      <c r="AC35" s="408" t="s">
        <v>262</v>
      </c>
      <c r="AD35" s="409"/>
      <c r="AE35" s="409"/>
      <c r="AF35" s="409"/>
      <c r="AG35" s="268"/>
      <c r="AH35" s="268"/>
      <c r="AI35" s="268"/>
      <c r="AJ35" s="268"/>
      <c r="AK35" s="268"/>
      <c r="AL35" s="268"/>
      <c r="AM35" s="268"/>
      <c r="AN35" s="268"/>
      <c r="AO35" s="268"/>
      <c r="AP35" s="268"/>
      <c r="AQ35" s="268"/>
      <c r="AR35" s="268"/>
      <c r="AS35" s="268"/>
      <c r="AT35" s="268"/>
      <c r="AU35" s="268"/>
      <c r="AV35" s="268"/>
      <c r="AW35" s="268"/>
      <c r="AX35" s="465"/>
      <c r="AY35" s="1"/>
      <c r="AZ35" s="1"/>
      <c r="BA35" s="1"/>
      <c r="BB35" s="1"/>
      <c r="BC35" s="1"/>
    </row>
    <row r="36" spans="1:55" s="38" customFormat="1" ht="15.75" customHeight="1">
      <c r="A36" s="406" t="s">
        <v>263</v>
      </c>
      <c r="B36" s="406"/>
      <c r="C36" s="406"/>
      <c r="D36" s="406"/>
      <c r="E36" s="406"/>
      <c r="F36" s="406"/>
      <c r="G36" s="406"/>
      <c r="H36" s="406"/>
      <c r="I36" s="406"/>
      <c r="J36" s="406"/>
      <c r="K36" s="406"/>
      <c r="L36" s="406"/>
      <c r="M36" s="406"/>
      <c r="N36" s="406"/>
      <c r="O36" s="406"/>
      <c r="P36" s="406"/>
      <c r="Q36" s="406"/>
      <c r="R36" s="406"/>
      <c r="S36" s="406"/>
      <c r="T36" s="406"/>
      <c r="U36" s="406"/>
      <c r="V36" s="406"/>
      <c r="W36" s="406"/>
      <c r="X36" s="406"/>
      <c r="Y36" s="406"/>
      <c r="Z36" s="406"/>
      <c r="AA36" s="406"/>
      <c r="AB36" s="407"/>
      <c r="AC36" s="408" t="s">
        <v>264</v>
      </c>
      <c r="AD36" s="409"/>
      <c r="AE36" s="409"/>
      <c r="AF36" s="409"/>
      <c r="AG36" s="404">
        <v>456.1</v>
      </c>
      <c r="AH36" s="404"/>
      <c r="AI36" s="404"/>
      <c r="AJ36" s="404"/>
      <c r="AK36" s="404"/>
      <c r="AL36" s="404"/>
      <c r="AM36" s="404"/>
      <c r="AN36" s="404"/>
      <c r="AO36" s="404"/>
      <c r="AP36" s="404">
        <v>950.7</v>
      </c>
      <c r="AQ36" s="404"/>
      <c r="AR36" s="404"/>
      <c r="AS36" s="404"/>
      <c r="AT36" s="404"/>
      <c r="AU36" s="404"/>
      <c r="AV36" s="404"/>
      <c r="AW36" s="404"/>
      <c r="AX36" s="405"/>
      <c r="AY36" s="1"/>
      <c r="AZ36" s="1"/>
      <c r="BA36" s="1"/>
      <c r="BB36" s="1"/>
      <c r="BC36" s="1"/>
    </row>
    <row r="37" spans="1:55" s="38" customFormat="1" ht="15.75" customHeight="1">
      <c r="A37" s="406" t="s">
        <v>265</v>
      </c>
      <c r="B37" s="406"/>
      <c r="C37" s="406"/>
      <c r="D37" s="406"/>
      <c r="E37" s="406"/>
      <c r="F37" s="406"/>
      <c r="G37" s="406"/>
      <c r="H37" s="406"/>
      <c r="I37" s="406"/>
      <c r="J37" s="406"/>
      <c r="K37" s="406"/>
      <c r="L37" s="406"/>
      <c r="M37" s="406"/>
      <c r="N37" s="406"/>
      <c r="O37" s="406"/>
      <c r="P37" s="406"/>
      <c r="Q37" s="406"/>
      <c r="R37" s="406"/>
      <c r="S37" s="406"/>
      <c r="T37" s="406"/>
      <c r="U37" s="406"/>
      <c r="V37" s="406"/>
      <c r="W37" s="406"/>
      <c r="X37" s="406"/>
      <c r="Y37" s="406"/>
      <c r="Z37" s="406"/>
      <c r="AA37" s="406"/>
      <c r="AB37" s="407"/>
      <c r="AC37" s="408" t="s">
        <v>266</v>
      </c>
      <c r="AD37" s="409"/>
      <c r="AE37" s="409"/>
      <c r="AF37" s="409"/>
      <c r="AG37" s="479">
        <v>2108.9</v>
      </c>
      <c r="AH37" s="404"/>
      <c r="AI37" s="404"/>
      <c r="AJ37" s="404"/>
      <c r="AK37" s="404"/>
      <c r="AL37" s="404"/>
      <c r="AM37" s="404"/>
      <c r="AN37" s="404"/>
      <c r="AO37" s="404"/>
      <c r="AP37" s="480">
        <v>1960.8</v>
      </c>
      <c r="AQ37" s="187"/>
      <c r="AR37" s="187"/>
      <c r="AS37" s="187"/>
      <c r="AT37" s="187"/>
      <c r="AU37" s="187"/>
      <c r="AV37" s="187"/>
      <c r="AW37" s="187"/>
      <c r="AX37" s="481"/>
      <c r="AY37" s="1"/>
      <c r="AZ37" s="1"/>
      <c r="BA37" s="1"/>
      <c r="BB37" s="1"/>
      <c r="BC37" s="1"/>
    </row>
    <row r="38" spans="1:55" s="38" customFormat="1" ht="15.75">
      <c r="A38" s="441" t="s">
        <v>267</v>
      </c>
      <c r="B38" s="442"/>
      <c r="C38" s="442"/>
      <c r="D38" s="442"/>
      <c r="E38" s="442"/>
      <c r="F38" s="442"/>
      <c r="G38" s="442"/>
      <c r="H38" s="442"/>
      <c r="I38" s="442"/>
      <c r="J38" s="442"/>
      <c r="K38" s="442"/>
      <c r="L38" s="442"/>
      <c r="M38" s="442"/>
      <c r="N38" s="442"/>
      <c r="O38" s="442"/>
      <c r="P38" s="442"/>
      <c r="Q38" s="442"/>
      <c r="R38" s="442"/>
      <c r="S38" s="442"/>
      <c r="T38" s="442"/>
      <c r="U38" s="442"/>
      <c r="V38" s="442"/>
      <c r="W38" s="442"/>
      <c r="X38" s="442"/>
      <c r="Y38" s="442"/>
      <c r="Z38" s="442"/>
      <c r="AA38" s="442"/>
      <c r="AB38" s="466"/>
      <c r="AC38" s="456" t="s">
        <v>60</v>
      </c>
      <c r="AD38" s="457"/>
      <c r="AE38" s="457"/>
      <c r="AF38" s="457"/>
      <c r="AG38" s="476">
        <f>SUM(AG23,AG36-AG26-AG37)</f>
        <v>-560.5999999999985</v>
      </c>
      <c r="AH38" s="477"/>
      <c r="AI38" s="477"/>
      <c r="AJ38" s="477"/>
      <c r="AK38" s="477"/>
      <c r="AL38" s="477"/>
      <c r="AM38" s="477"/>
      <c r="AN38" s="477"/>
      <c r="AO38" s="478"/>
      <c r="AP38" s="476">
        <f>SUM(AP23,AP36-AP26-AP37)</f>
        <v>663.7000000000025</v>
      </c>
      <c r="AQ38" s="477"/>
      <c r="AR38" s="477"/>
      <c r="AS38" s="477"/>
      <c r="AT38" s="477"/>
      <c r="AU38" s="477"/>
      <c r="AV38" s="477"/>
      <c r="AW38" s="477"/>
      <c r="AX38" s="478"/>
      <c r="AY38" s="1"/>
      <c r="AZ38" s="1"/>
      <c r="BA38" s="1"/>
      <c r="BB38" s="1"/>
      <c r="BC38" s="1"/>
    </row>
    <row r="39" spans="1:55" s="38" customFormat="1" ht="12.75">
      <c r="A39" s="403" t="s">
        <v>13</v>
      </c>
      <c r="B39" s="483"/>
      <c r="C39" s="483"/>
      <c r="D39" s="483"/>
      <c r="E39" s="483"/>
      <c r="F39" s="483"/>
      <c r="G39" s="483"/>
      <c r="H39" s="483"/>
      <c r="I39" s="483"/>
      <c r="J39" s="483"/>
      <c r="K39" s="483"/>
      <c r="L39" s="483"/>
      <c r="M39" s="483"/>
      <c r="N39" s="483"/>
      <c r="O39" s="483"/>
      <c r="P39" s="483"/>
      <c r="Q39" s="483"/>
      <c r="R39" s="483"/>
      <c r="S39" s="483"/>
      <c r="T39" s="483"/>
      <c r="U39" s="483"/>
      <c r="V39" s="483"/>
      <c r="W39" s="483"/>
      <c r="X39" s="483"/>
      <c r="Y39" s="483"/>
      <c r="Z39" s="483"/>
      <c r="AA39" s="483"/>
      <c r="AB39" s="483"/>
      <c r="AC39" s="462" t="s">
        <v>268</v>
      </c>
      <c r="AD39" s="463"/>
      <c r="AE39" s="463"/>
      <c r="AF39" s="463"/>
      <c r="AG39" s="484"/>
      <c r="AH39" s="485"/>
      <c r="AI39" s="485"/>
      <c r="AJ39" s="485"/>
      <c r="AK39" s="485"/>
      <c r="AL39" s="485"/>
      <c r="AM39" s="485"/>
      <c r="AN39" s="485"/>
      <c r="AO39" s="486"/>
      <c r="AP39" s="487"/>
      <c r="AQ39" s="185"/>
      <c r="AR39" s="185"/>
      <c r="AS39" s="185"/>
      <c r="AT39" s="185"/>
      <c r="AU39" s="185"/>
      <c r="AV39" s="185"/>
      <c r="AW39" s="185"/>
      <c r="AX39" s="488"/>
      <c r="AY39" s="1"/>
      <c r="AZ39" s="1"/>
      <c r="BA39" s="1"/>
      <c r="BB39" s="1"/>
      <c r="BC39" s="1"/>
    </row>
    <row r="40" spans="1:55" s="38" customFormat="1" ht="15.75" customHeight="1">
      <c r="A40" s="406" t="s">
        <v>81</v>
      </c>
      <c r="B40" s="406"/>
      <c r="C40" s="406"/>
      <c r="D40" s="406"/>
      <c r="E40" s="406"/>
      <c r="F40" s="406"/>
      <c r="G40" s="406"/>
      <c r="H40" s="406"/>
      <c r="I40" s="406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406"/>
      <c r="W40" s="406"/>
      <c r="X40" s="406"/>
      <c r="Y40" s="406"/>
      <c r="Z40" s="406"/>
      <c r="AA40" s="406"/>
      <c r="AB40" s="407"/>
      <c r="AC40" s="408" t="s">
        <v>269</v>
      </c>
      <c r="AD40" s="409"/>
      <c r="AE40" s="409"/>
      <c r="AF40" s="409"/>
      <c r="AG40" s="482"/>
      <c r="AH40" s="482"/>
      <c r="AI40" s="482"/>
      <c r="AJ40" s="482"/>
      <c r="AK40" s="482"/>
      <c r="AL40" s="482"/>
      <c r="AM40" s="482"/>
      <c r="AN40" s="482"/>
      <c r="AO40" s="482"/>
      <c r="AP40" s="268"/>
      <c r="AQ40" s="268"/>
      <c r="AR40" s="268"/>
      <c r="AS40" s="268"/>
      <c r="AT40" s="268"/>
      <c r="AU40" s="268"/>
      <c r="AV40" s="268"/>
      <c r="AW40" s="268"/>
      <c r="AX40" s="465"/>
      <c r="AY40" s="1"/>
      <c r="AZ40" s="1"/>
      <c r="BA40" s="1"/>
      <c r="BB40" s="1"/>
      <c r="BC40" s="1"/>
    </row>
    <row r="41" spans="1:55" s="38" customFormat="1" ht="15.75" customHeight="1">
      <c r="A41" s="406" t="s">
        <v>270</v>
      </c>
      <c r="B41" s="406"/>
      <c r="C41" s="406"/>
      <c r="D41" s="406"/>
      <c r="E41" s="406"/>
      <c r="F41" s="406"/>
      <c r="G41" s="406"/>
      <c r="H41" s="406"/>
      <c r="I41" s="406"/>
      <c r="J41" s="406"/>
      <c r="K41" s="406"/>
      <c r="L41" s="406"/>
      <c r="M41" s="406"/>
      <c r="N41" s="406"/>
      <c r="O41" s="406"/>
      <c r="P41" s="406"/>
      <c r="Q41" s="406"/>
      <c r="R41" s="406"/>
      <c r="S41" s="406"/>
      <c r="T41" s="406"/>
      <c r="U41" s="406"/>
      <c r="V41" s="406"/>
      <c r="W41" s="406"/>
      <c r="X41" s="406"/>
      <c r="Y41" s="406"/>
      <c r="Z41" s="406"/>
      <c r="AA41" s="406"/>
      <c r="AB41" s="407"/>
      <c r="AC41" s="408" t="s">
        <v>62</v>
      </c>
      <c r="AD41" s="409"/>
      <c r="AE41" s="409"/>
      <c r="AF41" s="409"/>
      <c r="AG41" s="490"/>
      <c r="AH41" s="491"/>
      <c r="AI41" s="491"/>
      <c r="AJ41" s="491"/>
      <c r="AK41" s="491"/>
      <c r="AL41" s="491"/>
      <c r="AM41" s="491"/>
      <c r="AN41" s="491"/>
      <c r="AO41" s="491"/>
      <c r="AP41" s="479"/>
      <c r="AQ41" s="404"/>
      <c r="AR41" s="404"/>
      <c r="AS41" s="404"/>
      <c r="AT41" s="404"/>
      <c r="AU41" s="404"/>
      <c r="AV41" s="404"/>
      <c r="AW41" s="404"/>
      <c r="AX41" s="405"/>
      <c r="AY41" s="1"/>
      <c r="AZ41" s="1"/>
      <c r="BA41" s="1"/>
      <c r="BB41" s="1"/>
      <c r="BC41" s="1"/>
    </row>
    <row r="42" spans="1:55" s="38" customFormat="1" ht="15.75" customHeight="1">
      <c r="A42" s="406" t="s">
        <v>567</v>
      </c>
      <c r="B42" s="406"/>
      <c r="C42" s="406"/>
      <c r="D42" s="406"/>
      <c r="E42" s="406"/>
      <c r="F42" s="406"/>
      <c r="G42" s="406"/>
      <c r="H42" s="406"/>
      <c r="I42" s="406"/>
      <c r="J42" s="406"/>
      <c r="K42" s="406"/>
      <c r="L42" s="406"/>
      <c r="M42" s="406"/>
      <c r="N42" s="406"/>
      <c r="O42" s="406"/>
      <c r="P42" s="406"/>
      <c r="Q42" s="406"/>
      <c r="R42" s="406"/>
      <c r="S42" s="406"/>
      <c r="T42" s="406"/>
      <c r="U42" s="406"/>
      <c r="V42" s="406"/>
      <c r="W42" s="406"/>
      <c r="X42" s="406"/>
      <c r="Y42" s="406"/>
      <c r="Z42" s="406"/>
      <c r="AA42" s="406"/>
      <c r="AB42" s="407"/>
      <c r="AC42" s="408" t="s">
        <v>566</v>
      </c>
      <c r="AD42" s="409"/>
      <c r="AE42" s="409"/>
      <c r="AF42" s="409"/>
      <c r="AG42" s="404">
        <v>420.5</v>
      </c>
      <c r="AH42" s="404"/>
      <c r="AI42" s="404"/>
      <c r="AJ42" s="404"/>
      <c r="AK42" s="404"/>
      <c r="AL42" s="404"/>
      <c r="AM42" s="404"/>
      <c r="AN42" s="404"/>
      <c r="AO42" s="404"/>
      <c r="AP42" s="404">
        <v>378.1</v>
      </c>
      <c r="AQ42" s="404"/>
      <c r="AR42" s="404"/>
      <c r="AS42" s="404"/>
      <c r="AT42" s="404"/>
      <c r="AU42" s="404"/>
      <c r="AV42" s="404"/>
      <c r="AW42" s="404"/>
      <c r="AX42" s="405"/>
      <c r="AY42" s="1"/>
      <c r="AZ42" s="1"/>
      <c r="BA42" s="1"/>
      <c r="BB42" s="1"/>
      <c r="BC42" s="1"/>
    </row>
    <row r="43" spans="1:55" s="38" customFormat="1" ht="15.75" customHeight="1">
      <c r="A43" s="406" t="s">
        <v>571</v>
      </c>
      <c r="B43" s="406"/>
      <c r="C43" s="406"/>
      <c r="D43" s="406"/>
      <c r="E43" s="406"/>
      <c r="F43" s="406"/>
      <c r="G43" s="406"/>
      <c r="H43" s="406"/>
      <c r="I43" s="406"/>
      <c r="J43" s="406"/>
      <c r="K43" s="406"/>
      <c r="L43" s="406"/>
      <c r="M43" s="406"/>
      <c r="N43" s="406"/>
      <c r="O43" s="406"/>
      <c r="P43" s="406"/>
      <c r="Q43" s="406"/>
      <c r="R43" s="406"/>
      <c r="S43" s="406"/>
      <c r="T43" s="406"/>
      <c r="U43" s="406"/>
      <c r="V43" s="406"/>
      <c r="W43" s="406"/>
      <c r="X43" s="406"/>
      <c r="Y43" s="406"/>
      <c r="Z43" s="406"/>
      <c r="AA43" s="406"/>
      <c r="AB43" s="407"/>
      <c r="AC43" s="408" t="s">
        <v>338</v>
      </c>
      <c r="AD43" s="409"/>
      <c r="AE43" s="409"/>
      <c r="AF43" s="409"/>
      <c r="AG43" s="404"/>
      <c r="AH43" s="404"/>
      <c r="AI43" s="404"/>
      <c r="AJ43" s="404"/>
      <c r="AK43" s="404"/>
      <c r="AL43" s="404"/>
      <c r="AM43" s="404"/>
      <c r="AN43" s="404"/>
      <c r="AO43" s="404"/>
      <c r="AP43" s="404"/>
      <c r="AQ43" s="404"/>
      <c r="AR43" s="404"/>
      <c r="AS43" s="404"/>
      <c r="AT43" s="404"/>
      <c r="AU43" s="404"/>
      <c r="AV43" s="404"/>
      <c r="AW43" s="404"/>
      <c r="AX43" s="405"/>
      <c r="AY43" s="1"/>
      <c r="AZ43" s="1"/>
      <c r="BA43" s="1"/>
      <c r="BB43" s="1"/>
      <c r="BC43" s="1"/>
    </row>
    <row r="44" spans="1:55" s="38" customFormat="1" ht="13.5" customHeight="1">
      <c r="A44" s="406"/>
      <c r="B44" s="406"/>
      <c r="C44" s="406"/>
      <c r="D44" s="406"/>
      <c r="E44" s="406"/>
      <c r="F44" s="406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  <c r="AA44" s="406"/>
      <c r="AB44" s="407"/>
      <c r="AC44" s="408" t="s">
        <v>336</v>
      </c>
      <c r="AD44" s="409"/>
      <c r="AE44" s="409"/>
      <c r="AF44" s="409"/>
      <c r="AG44" s="404"/>
      <c r="AH44" s="404"/>
      <c r="AI44" s="404"/>
      <c r="AJ44" s="404"/>
      <c r="AK44" s="404"/>
      <c r="AL44" s="404"/>
      <c r="AM44" s="404"/>
      <c r="AN44" s="404"/>
      <c r="AO44" s="404"/>
      <c r="AP44" s="404"/>
      <c r="AQ44" s="404"/>
      <c r="AR44" s="404"/>
      <c r="AS44" s="404"/>
      <c r="AT44" s="404"/>
      <c r="AU44" s="404"/>
      <c r="AV44" s="404"/>
      <c r="AW44" s="404"/>
      <c r="AX44" s="405"/>
      <c r="AY44" s="1"/>
      <c r="AZ44" s="1"/>
      <c r="BA44" s="1"/>
      <c r="BB44" s="1"/>
      <c r="BC44" s="1"/>
    </row>
    <row r="45" spans="1:55" s="38" customFormat="1" ht="12.75" customHeight="1">
      <c r="A45" s="406"/>
      <c r="B45" s="406"/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406"/>
      <c r="R45" s="406"/>
      <c r="S45" s="406"/>
      <c r="T45" s="406"/>
      <c r="U45" s="406"/>
      <c r="V45" s="406"/>
      <c r="W45" s="406"/>
      <c r="X45" s="406"/>
      <c r="Y45" s="406"/>
      <c r="Z45" s="406"/>
      <c r="AA45" s="406"/>
      <c r="AB45" s="407"/>
      <c r="AC45" s="408" t="s">
        <v>334</v>
      </c>
      <c r="AD45" s="409"/>
      <c r="AE45" s="409"/>
      <c r="AF45" s="409"/>
      <c r="AG45" s="404"/>
      <c r="AH45" s="404"/>
      <c r="AI45" s="404"/>
      <c r="AJ45" s="404"/>
      <c r="AK45" s="404"/>
      <c r="AL45" s="404"/>
      <c r="AM45" s="404"/>
      <c r="AN45" s="404"/>
      <c r="AO45" s="404"/>
      <c r="AP45" s="404"/>
      <c r="AQ45" s="404"/>
      <c r="AR45" s="404"/>
      <c r="AS45" s="404"/>
      <c r="AT45" s="404"/>
      <c r="AU45" s="404"/>
      <c r="AV45" s="404"/>
      <c r="AW45" s="404"/>
      <c r="AX45" s="405"/>
      <c r="AY45" s="1"/>
      <c r="AZ45" s="1"/>
      <c r="BA45" s="1"/>
      <c r="BB45" s="1"/>
      <c r="BC45" s="1"/>
    </row>
    <row r="46" spans="1:55" s="38" customFormat="1" ht="12.75" customHeight="1">
      <c r="A46" s="492" t="s">
        <v>568</v>
      </c>
      <c r="B46" s="493"/>
      <c r="C46" s="493"/>
      <c r="D46" s="493"/>
      <c r="E46" s="493"/>
      <c r="F46" s="493"/>
      <c r="G46" s="493"/>
      <c r="H46" s="493"/>
      <c r="I46" s="493"/>
      <c r="J46" s="493"/>
      <c r="K46" s="493"/>
      <c r="L46" s="493"/>
      <c r="M46" s="493"/>
      <c r="N46" s="493"/>
      <c r="O46" s="493"/>
      <c r="P46" s="493"/>
      <c r="Q46" s="493"/>
      <c r="R46" s="493"/>
      <c r="S46" s="493"/>
      <c r="T46" s="493"/>
      <c r="U46" s="493"/>
      <c r="V46" s="493"/>
      <c r="W46" s="493"/>
      <c r="X46" s="493"/>
      <c r="Y46" s="493"/>
      <c r="Z46" s="493"/>
      <c r="AA46" s="493"/>
      <c r="AB46" s="494"/>
      <c r="AC46" s="189"/>
      <c r="AD46" s="190"/>
      <c r="AE46" s="190"/>
      <c r="AF46" s="191"/>
      <c r="AG46" s="476">
        <f>SUM(AG38-AG41-AG42-AG43)</f>
        <v>-981.0999999999985</v>
      </c>
      <c r="AH46" s="220"/>
      <c r="AI46" s="220"/>
      <c r="AJ46" s="220"/>
      <c r="AK46" s="220"/>
      <c r="AL46" s="220"/>
      <c r="AM46" s="220"/>
      <c r="AN46" s="220"/>
      <c r="AO46" s="489"/>
      <c r="AP46" s="476">
        <f>SUM(AP38-AP41-AP42-AP43)</f>
        <v>285.6000000000025</v>
      </c>
      <c r="AQ46" s="220"/>
      <c r="AR46" s="220"/>
      <c r="AS46" s="220"/>
      <c r="AT46" s="220"/>
      <c r="AU46" s="220"/>
      <c r="AV46" s="220"/>
      <c r="AW46" s="220"/>
      <c r="AX46" s="489"/>
      <c r="AY46" s="1"/>
      <c r="AZ46" s="1"/>
      <c r="BA46" s="1"/>
      <c r="BB46" s="1"/>
      <c r="BC46" s="1"/>
    </row>
    <row r="47" spans="1:55" s="38" customFormat="1" ht="10.5" customHeight="1">
      <c r="A47" s="495"/>
      <c r="B47" s="496"/>
      <c r="C47" s="496"/>
      <c r="D47" s="496"/>
      <c r="E47" s="496"/>
      <c r="F47" s="496"/>
      <c r="G47" s="496"/>
      <c r="H47" s="496"/>
      <c r="I47" s="496"/>
      <c r="J47" s="496"/>
      <c r="K47" s="496"/>
      <c r="L47" s="496"/>
      <c r="M47" s="496"/>
      <c r="N47" s="496"/>
      <c r="O47" s="496"/>
      <c r="P47" s="496"/>
      <c r="Q47" s="496"/>
      <c r="R47" s="496"/>
      <c r="S47" s="496"/>
      <c r="T47" s="496"/>
      <c r="U47" s="496"/>
      <c r="V47" s="496"/>
      <c r="W47" s="496"/>
      <c r="X47" s="496"/>
      <c r="Y47" s="496"/>
      <c r="Z47" s="496"/>
      <c r="AA47" s="496"/>
      <c r="AB47" s="497"/>
      <c r="AC47" s="192" t="s">
        <v>63</v>
      </c>
      <c r="AD47" s="193"/>
      <c r="AE47" s="193"/>
      <c r="AF47" s="194"/>
      <c r="AG47" s="239"/>
      <c r="AH47" s="155"/>
      <c r="AI47" s="155"/>
      <c r="AJ47" s="155"/>
      <c r="AK47" s="155"/>
      <c r="AL47" s="155"/>
      <c r="AM47" s="155"/>
      <c r="AN47" s="155"/>
      <c r="AO47" s="243"/>
      <c r="AP47" s="239"/>
      <c r="AQ47" s="155"/>
      <c r="AR47" s="155"/>
      <c r="AS47" s="155"/>
      <c r="AT47" s="155"/>
      <c r="AU47" s="155"/>
      <c r="AV47" s="155"/>
      <c r="AW47" s="155"/>
      <c r="AX47" s="243"/>
      <c r="AY47" s="1"/>
      <c r="AZ47" s="1"/>
      <c r="BA47" s="1"/>
      <c r="BB47" s="1"/>
      <c r="BC47" s="1"/>
    </row>
    <row r="48" spans="1:55" s="38" customFormat="1" ht="12.75">
      <c r="A48" s="473" t="s">
        <v>271</v>
      </c>
      <c r="B48" s="474"/>
      <c r="C48" s="474"/>
      <c r="D48" s="474"/>
      <c r="E48" s="474"/>
      <c r="F48" s="474"/>
      <c r="G48" s="474"/>
      <c r="H48" s="474"/>
      <c r="I48" s="474"/>
      <c r="J48" s="474"/>
      <c r="K48" s="474"/>
      <c r="L48" s="474"/>
      <c r="M48" s="474"/>
      <c r="N48" s="474"/>
      <c r="O48" s="474"/>
      <c r="P48" s="474"/>
      <c r="Q48" s="474"/>
      <c r="R48" s="474"/>
      <c r="S48" s="474"/>
      <c r="T48" s="474"/>
      <c r="U48" s="474"/>
      <c r="V48" s="474"/>
      <c r="W48" s="474"/>
      <c r="X48" s="474"/>
      <c r="Y48" s="474"/>
      <c r="Z48" s="474"/>
      <c r="AA48" s="474"/>
      <c r="AB48" s="475"/>
      <c r="AC48" s="400"/>
      <c r="AD48" s="401"/>
      <c r="AE48" s="401"/>
      <c r="AF48" s="401"/>
      <c r="AG48" s="500"/>
      <c r="AH48" s="327"/>
      <c r="AI48" s="327"/>
      <c r="AJ48" s="327"/>
      <c r="AK48" s="327"/>
      <c r="AL48" s="327"/>
      <c r="AM48" s="327"/>
      <c r="AN48" s="327"/>
      <c r="AO48" s="501"/>
      <c r="AP48" s="467"/>
      <c r="AQ48" s="468"/>
      <c r="AR48" s="468"/>
      <c r="AS48" s="468"/>
      <c r="AT48" s="468"/>
      <c r="AU48" s="468"/>
      <c r="AV48" s="468"/>
      <c r="AW48" s="468"/>
      <c r="AX48" s="470"/>
      <c r="AY48" s="1"/>
      <c r="AZ48" s="1"/>
      <c r="BA48" s="1"/>
      <c r="BB48" s="1"/>
      <c r="BC48" s="1"/>
    </row>
    <row r="49" spans="1:55" s="38" customFormat="1" ht="12.75">
      <c r="A49" s="402" t="s">
        <v>272</v>
      </c>
      <c r="B49" s="402"/>
      <c r="C49" s="402"/>
      <c r="D49" s="402"/>
      <c r="E49" s="402"/>
      <c r="F49" s="402"/>
      <c r="G49" s="402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  <c r="T49" s="402"/>
      <c r="U49" s="402"/>
      <c r="V49" s="402"/>
      <c r="W49" s="402"/>
      <c r="X49" s="402"/>
      <c r="Y49" s="402"/>
      <c r="Z49" s="402"/>
      <c r="AA49" s="402"/>
      <c r="AB49" s="403"/>
      <c r="AC49" s="462" t="s">
        <v>273</v>
      </c>
      <c r="AD49" s="463"/>
      <c r="AE49" s="463"/>
      <c r="AF49" s="463"/>
      <c r="AG49" s="248"/>
      <c r="AH49" s="249"/>
      <c r="AI49" s="249"/>
      <c r="AJ49" s="249"/>
      <c r="AK49" s="249"/>
      <c r="AL49" s="249"/>
      <c r="AM49" s="249"/>
      <c r="AN49" s="249"/>
      <c r="AO49" s="250"/>
      <c r="AP49" s="487"/>
      <c r="AQ49" s="185"/>
      <c r="AR49" s="185"/>
      <c r="AS49" s="185"/>
      <c r="AT49" s="185"/>
      <c r="AU49" s="185"/>
      <c r="AV49" s="185"/>
      <c r="AW49" s="185"/>
      <c r="AX49" s="488"/>
      <c r="AY49" s="1"/>
      <c r="AZ49" s="1"/>
      <c r="BA49" s="1"/>
      <c r="BB49" s="1"/>
      <c r="BC49" s="1"/>
    </row>
    <row r="50" spans="1:55" s="38" customFormat="1" ht="15.75" customHeight="1">
      <c r="A50" s="406" t="s">
        <v>274</v>
      </c>
      <c r="B50" s="406"/>
      <c r="C50" s="406"/>
      <c r="D50" s="406"/>
      <c r="E50" s="406"/>
      <c r="F50" s="406"/>
      <c r="G50" s="406"/>
      <c r="H50" s="406"/>
      <c r="I50" s="406"/>
      <c r="J50" s="406"/>
      <c r="K50" s="406"/>
      <c r="L50" s="406"/>
      <c r="M50" s="406"/>
      <c r="N50" s="406"/>
      <c r="O50" s="406"/>
      <c r="P50" s="406"/>
      <c r="Q50" s="406"/>
      <c r="R50" s="406"/>
      <c r="S50" s="406"/>
      <c r="T50" s="406"/>
      <c r="U50" s="406"/>
      <c r="V50" s="406"/>
      <c r="W50" s="406"/>
      <c r="X50" s="406"/>
      <c r="Y50" s="406"/>
      <c r="Z50" s="406"/>
      <c r="AA50" s="406"/>
      <c r="AB50" s="407"/>
      <c r="AC50" s="408"/>
      <c r="AD50" s="409"/>
      <c r="AE50" s="409"/>
      <c r="AF50" s="409"/>
      <c r="AG50" s="404"/>
      <c r="AH50" s="404"/>
      <c r="AI50" s="404"/>
      <c r="AJ50" s="404"/>
      <c r="AK50" s="404"/>
      <c r="AL50" s="404"/>
      <c r="AM50" s="404"/>
      <c r="AN50" s="404"/>
      <c r="AO50" s="404"/>
      <c r="AP50" s="268"/>
      <c r="AQ50" s="268"/>
      <c r="AR50" s="268"/>
      <c r="AS50" s="268"/>
      <c r="AT50" s="268"/>
      <c r="AU50" s="268"/>
      <c r="AV50" s="268"/>
      <c r="AW50" s="268"/>
      <c r="AX50" s="465"/>
      <c r="AY50" s="1"/>
      <c r="AZ50" s="1"/>
      <c r="BA50" s="1"/>
      <c r="BB50" s="1"/>
      <c r="BC50" s="1"/>
    </row>
    <row r="51" spans="1:55" s="38" customFormat="1" ht="12" customHeight="1" thickBot="1">
      <c r="A51" s="406" t="s">
        <v>275</v>
      </c>
      <c r="B51" s="406"/>
      <c r="C51" s="406"/>
      <c r="D51" s="406"/>
      <c r="E51" s="406"/>
      <c r="F51" s="406"/>
      <c r="G51" s="406"/>
      <c r="H51" s="406"/>
      <c r="I51" s="406"/>
      <c r="J51" s="406"/>
      <c r="K51" s="406"/>
      <c r="L51" s="406"/>
      <c r="M51" s="406"/>
      <c r="N51" s="406"/>
      <c r="O51" s="406"/>
      <c r="P51" s="406"/>
      <c r="Q51" s="406"/>
      <c r="R51" s="406"/>
      <c r="S51" s="406"/>
      <c r="T51" s="406"/>
      <c r="U51" s="406"/>
      <c r="V51" s="406"/>
      <c r="W51" s="406"/>
      <c r="X51" s="406"/>
      <c r="Y51" s="406"/>
      <c r="Z51" s="406"/>
      <c r="AA51" s="406"/>
      <c r="AB51" s="407"/>
      <c r="AC51" s="503"/>
      <c r="AD51" s="504"/>
      <c r="AE51" s="504"/>
      <c r="AF51" s="504"/>
      <c r="AG51" s="498"/>
      <c r="AH51" s="498"/>
      <c r="AI51" s="498"/>
      <c r="AJ51" s="498"/>
      <c r="AK51" s="498"/>
      <c r="AL51" s="498"/>
      <c r="AM51" s="498"/>
      <c r="AN51" s="498"/>
      <c r="AO51" s="498"/>
      <c r="AP51" s="498"/>
      <c r="AQ51" s="498"/>
      <c r="AR51" s="498"/>
      <c r="AS51" s="498"/>
      <c r="AT51" s="498"/>
      <c r="AU51" s="498"/>
      <c r="AV51" s="498"/>
      <c r="AW51" s="498"/>
      <c r="AX51" s="499"/>
      <c r="AY51" s="1"/>
      <c r="AZ51" s="1"/>
      <c r="BA51" s="1"/>
      <c r="BB51" s="1"/>
      <c r="BC51" s="1"/>
    </row>
    <row r="52" ht="5.25" customHeight="1"/>
    <row r="53" ht="6.75" customHeight="1"/>
    <row r="54" ht="3" customHeight="1"/>
    <row r="55" spans="2:47" ht="12">
      <c r="B55" s="502" t="s">
        <v>764</v>
      </c>
      <c r="C55" s="502"/>
      <c r="D55" s="502"/>
      <c r="E55" s="502"/>
      <c r="F55" s="502"/>
      <c r="G55" s="502"/>
      <c r="H55" s="502"/>
      <c r="I55" s="502"/>
      <c r="J55" s="502"/>
      <c r="K55" s="502"/>
      <c r="L55" s="502"/>
      <c r="M55" s="502"/>
      <c r="N55" s="502"/>
      <c r="O55" s="502"/>
      <c r="P55" s="502"/>
      <c r="Q55" s="502"/>
      <c r="R55" s="502"/>
      <c r="S55" s="502"/>
      <c r="T55" s="502"/>
      <c r="U55" s="502"/>
      <c r="V55" s="502"/>
      <c r="W55" s="502"/>
      <c r="X55" s="502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</row>
    <row r="56" spans="2:47" ht="12">
      <c r="B56" s="502"/>
      <c r="C56" s="502"/>
      <c r="D56" s="502"/>
      <c r="E56" s="502"/>
      <c r="F56" s="502"/>
      <c r="G56" s="502"/>
      <c r="H56" s="502"/>
      <c r="I56" s="502"/>
      <c r="J56" s="502"/>
      <c r="K56" s="502"/>
      <c r="L56" s="502"/>
      <c r="M56" s="502"/>
      <c r="N56" s="502"/>
      <c r="O56" s="502"/>
      <c r="P56" s="502"/>
      <c r="Q56" s="502"/>
      <c r="R56" s="502"/>
      <c r="S56" s="502"/>
      <c r="T56" s="502"/>
      <c r="U56" s="502"/>
      <c r="V56" s="502"/>
      <c r="W56" s="502"/>
      <c r="X56" s="502"/>
      <c r="Y56" s="47"/>
      <c r="Z56" s="47"/>
      <c r="AA56" s="80"/>
      <c r="AB56" s="80"/>
      <c r="AC56" s="80"/>
      <c r="AD56" s="80"/>
      <c r="AE56" s="80"/>
      <c r="AF56" s="80"/>
      <c r="AG56" s="80"/>
      <c r="AH56" s="80"/>
      <c r="AI56" s="80"/>
      <c r="AJ56" s="432" t="s">
        <v>765</v>
      </c>
      <c r="AK56" s="432"/>
      <c r="AL56" s="432"/>
      <c r="AM56" s="432"/>
      <c r="AN56" s="432"/>
      <c r="AO56" s="432"/>
      <c r="AP56" s="432"/>
      <c r="AQ56" s="432"/>
      <c r="AR56" s="432"/>
      <c r="AS56" s="432"/>
      <c r="AT56" s="432"/>
      <c r="AU56" s="432"/>
    </row>
    <row r="57" spans="2:47" ht="12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</row>
    <row r="58" spans="2:47" ht="12">
      <c r="B58" s="502" t="s">
        <v>766</v>
      </c>
      <c r="C58" s="502"/>
      <c r="D58" s="502"/>
      <c r="E58" s="502"/>
      <c r="F58" s="502"/>
      <c r="G58" s="502"/>
      <c r="H58" s="502"/>
      <c r="I58" s="502"/>
      <c r="J58" s="502"/>
      <c r="K58" s="502"/>
      <c r="L58" s="502"/>
      <c r="M58" s="502"/>
      <c r="N58" s="502"/>
      <c r="O58" s="502"/>
      <c r="P58" s="502"/>
      <c r="Q58" s="502"/>
      <c r="R58" s="502"/>
      <c r="S58" s="502"/>
      <c r="T58" s="502"/>
      <c r="U58" s="502"/>
      <c r="V58" s="502"/>
      <c r="W58" s="502"/>
      <c r="X58" s="502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</row>
    <row r="59" spans="2:47" ht="12">
      <c r="B59" s="502"/>
      <c r="C59" s="502"/>
      <c r="D59" s="502"/>
      <c r="E59" s="502"/>
      <c r="F59" s="502"/>
      <c r="G59" s="502"/>
      <c r="H59" s="502"/>
      <c r="I59" s="502"/>
      <c r="J59" s="502"/>
      <c r="K59" s="502"/>
      <c r="L59" s="502"/>
      <c r="M59" s="502"/>
      <c r="N59" s="502"/>
      <c r="O59" s="502"/>
      <c r="P59" s="502"/>
      <c r="Q59" s="502"/>
      <c r="R59" s="502"/>
      <c r="S59" s="502"/>
      <c r="T59" s="502"/>
      <c r="U59" s="502"/>
      <c r="V59" s="502"/>
      <c r="W59" s="502"/>
      <c r="X59" s="502"/>
      <c r="Y59" s="47"/>
      <c r="Z59" s="47"/>
      <c r="AA59" s="80"/>
      <c r="AB59" s="80"/>
      <c r="AC59" s="80"/>
      <c r="AD59" s="80"/>
      <c r="AE59" s="80"/>
      <c r="AF59" s="80"/>
      <c r="AG59" s="80"/>
      <c r="AH59" s="80"/>
      <c r="AI59" s="80"/>
      <c r="AJ59" s="432" t="s">
        <v>774</v>
      </c>
      <c r="AK59" s="432"/>
      <c r="AL59" s="432"/>
      <c r="AM59" s="432"/>
      <c r="AN59" s="432"/>
      <c r="AO59" s="432"/>
      <c r="AP59" s="432"/>
      <c r="AQ59" s="432"/>
      <c r="AR59" s="432"/>
      <c r="AS59" s="432"/>
      <c r="AT59" s="432"/>
      <c r="AU59" s="432"/>
    </row>
    <row r="60" spans="2:47" ht="12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</row>
    <row r="61" spans="2:47" ht="12">
      <c r="B61" s="47"/>
      <c r="C61" s="432"/>
      <c r="D61" s="432"/>
      <c r="E61" s="432"/>
      <c r="F61" s="47"/>
      <c r="G61" s="432"/>
      <c r="H61" s="432"/>
      <c r="I61" s="432"/>
      <c r="J61" s="432"/>
      <c r="K61" s="432"/>
      <c r="L61" s="432"/>
      <c r="M61" s="432"/>
      <c r="N61" s="432"/>
      <c r="O61" s="432"/>
      <c r="P61" s="432"/>
      <c r="Q61" s="432"/>
      <c r="R61" s="432"/>
      <c r="S61" s="47"/>
      <c r="T61" s="47"/>
      <c r="U61" s="47"/>
      <c r="V61" s="47"/>
      <c r="W61" s="47"/>
      <c r="X61" s="47" t="s">
        <v>709</v>
      </c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</row>
    <row r="62" ht="11.25">
      <c r="AX62" s="61" t="s">
        <v>276</v>
      </c>
    </row>
    <row r="63" spans="1:50" ht="15">
      <c r="A63" s="426" t="s">
        <v>277</v>
      </c>
      <c r="B63" s="426"/>
      <c r="C63" s="426"/>
      <c r="D63" s="426"/>
      <c r="E63" s="426"/>
      <c r="F63" s="426"/>
      <c r="G63" s="426"/>
      <c r="H63" s="426"/>
      <c r="I63" s="426"/>
      <c r="J63" s="426"/>
      <c r="K63" s="426"/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6"/>
      <c r="X63" s="426"/>
      <c r="Y63" s="426"/>
      <c r="Z63" s="426"/>
      <c r="AA63" s="426"/>
      <c r="AB63" s="426"/>
      <c r="AC63" s="426"/>
      <c r="AD63" s="426"/>
      <c r="AE63" s="426"/>
      <c r="AF63" s="426"/>
      <c r="AG63" s="426"/>
      <c r="AH63" s="426"/>
      <c r="AI63" s="426"/>
      <c r="AJ63" s="426"/>
      <c r="AK63" s="426"/>
      <c r="AL63" s="426"/>
      <c r="AM63" s="426"/>
      <c r="AN63" s="426"/>
      <c r="AO63" s="426"/>
      <c r="AP63" s="426"/>
      <c r="AQ63" s="426"/>
      <c r="AR63" s="426"/>
      <c r="AS63" s="426"/>
      <c r="AT63" s="426"/>
      <c r="AU63" s="426"/>
      <c r="AV63" s="426"/>
      <c r="AW63" s="426"/>
      <c r="AX63" s="426"/>
    </row>
    <row r="64" spans="1:50" ht="11.2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</row>
    <row r="65" spans="1:50" ht="12">
      <c r="A65" s="505" t="s">
        <v>231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506"/>
      <c r="M65" s="506"/>
      <c r="N65" s="506"/>
      <c r="O65" s="506"/>
      <c r="P65" s="506"/>
      <c r="Q65" s="506"/>
      <c r="R65" s="506"/>
      <c r="S65" s="506"/>
      <c r="T65" s="506"/>
      <c r="U65" s="506"/>
      <c r="V65" s="507"/>
      <c r="W65" s="419" t="s">
        <v>278</v>
      </c>
      <c r="X65" s="419"/>
      <c r="Y65" s="419"/>
      <c r="Z65" s="419"/>
      <c r="AA65" s="419"/>
      <c r="AB65" s="419"/>
      <c r="AC65" s="419"/>
      <c r="AD65" s="419"/>
      <c r="AE65" s="419"/>
      <c r="AF65" s="419"/>
      <c r="AG65" s="419"/>
      <c r="AH65" s="419"/>
      <c r="AI65" s="419"/>
      <c r="AJ65" s="419"/>
      <c r="AK65" s="419" t="s">
        <v>279</v>
      </c>
      <c r="AL65" s="419"/>
      <c r="AM65" s="419"/>
      <c r="AN65" s="419"/>
      <c r="AO65" s="419"/>
      <c r="AP65" s="419"/>
      <c r="AQ65" s="419"/>
      <c r="AR65" s="419"/>
      <c r="AS65" s="419"/>
      <c r="AT65" s="419"/>
      <c r="AU65" s="419"/>
      <c r="AV65" s="419"/>
      <c r="AW65" s="419"/>
      <c r="AX65" s="419"/>
    </row>
    <row r="66" spans="1:50" ht="12">
      <c r="A66" s="508"/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434"/>
      <c r="M66" s="434"/>
      <c r="N66" s="434"/>
      <c r="O66" s="434"/>
      <c r="P66" s="434"/>
      <c r="Q66" s="434"/>
      <c r="R66" s="434"/>
      <c r="S66" s="434"/>
      <c r="T66" s="434"/>
      <c r="U66" s="434"/>
      <c r="V66" s="509"/>
      <c r="W66" s="433"/>
      <c r="X66" s="433"/>
      <c r="Y66" s="433"/>
      <c r="Z66" s="433"/>
      <c r="AA66" s="433"/>
      <c r="AB66" s="433"/>
      <c r="AC66" s="433"/>
      <c r="AD66" s="433"/>
      <c r="AE66" s="433"/>
      <c r="AF66" s="433"/>
      <c r="AG66" s="433"/>
      <c r="AH66" s="433"/>
      <c r="AI66" s="433"/>
      <c r="AJ66" s="433"/>
      <c r="AK66" s="433" t="s">
        <v>280</v>
      </c>
      <c r="AL66" s="433"/>
      <c r="AM66" s="433"/>
      <c r="AN66" s="433"/>
      <c r="AO66" s="433"/>
      <c r="AP66" s="433"/>
      <c r="AQ66" s="433"/>
      <c r="AR66" s="433"/>
      <c r="AS66" s="433"/>
      <c r="AT66" s="433"/>
      <c r="AU66" s="433"/>
      <c r="AV66" s="433"/>
      <c r="AW66" s="433"/>
      <c r="AX66" s="433"/>
    </row>
    <row r="67" spans="1:50" ht="12">
      <c r="A67" s="436" t="s">
        <v>234</v>
      </c>
      <c r="B67" s="436"/>
      <c r="C67" s="436"/>
      <c r="D67" s="436"/>
      <c r="E67" s="436"/>
      <c r="F67" s="436"/>
      <c r="G67" s="436"/>
      <c r="H67" s="436"/>
      <c r="I67" s="436"/>
      <c r="J67" s="436"/>
      <c r="K67" s="436"/>
      <c r="L67" s="436"/>
      <c r="M67" s="436"/>
      <c r="N67" s="436"/>
      <c r="O67" s="436"/>
      <c r="P67" s="436"/>
      <c r="Q67" s="436"/>
      <c r="R67" s="436"/>
      <c r="S67" s="436"/>
      <c r="T67" s="436" t="s">
        <v>235</v>
      </c>
      <c r="U67" s="436"/>
      <c r="V67" s="436"/>
      <c r="W67" s="417" t="s">
        <v>281</v>
      </c>
      <c r="X67" s="417"/>
      <c r="Y67" s="417"/>
      <c r="Z67" s="417"/>
      <c r="AA67" s="417"/>
      <c r="AB67" s="417"/>
      <c r="AC67" s="417"/>
      <c r="AD67" s="417" t="s">
        <v>282</v>
      </c>
      <c r="AE67" s="417"/>
      <c r="AF67" s="417"/>
      <c r="AG67" s="417"/>
      <c r="AH67" s="417"/>
      <c r="AI67" s="417"/>
      <c r="AJ67" s="417"/>
      <c r="AK67" s="417" t="s">
        <v>281</v>
      </c>
      <c r="AL67" s="417"/>
      <c r="AM67" s="417"/>
      <c r="AN67" s="417"/>
      <c r="AO67" s="417"/>
      <c r="AP67" s="417"/>
      <c r="AQ67" s="417"/>
      <c r="AR67" s="417" t="s">
        <v>282</v>
      </c>
      <c r="AS67" s="417"/>
      <c r="AT67" s="417"/>
      <c r="AU67" s="417"/>
      <c r="AV67" s="417"/>
      <c r="AW67" s="417"/>
      <c r="AX67" s="417"/>
    </row>
    <row r="68" spans="1:50" ht="12.75" thickBot="1">
      <c r="A68" s="419">
        <v>1</v>
      </c>
      <c r="B68" s="419"/>
      <c r="C68" s="419"/>
      <c r="D68" s="419"/>
      <c r="E68" s="419"/>
      <c r="F68" s="419"/>
      <c r="G68" s="419"/>
      <c r="H68" s="419"/>
      <c r="I68" s="419"/>
      <c r="J68" s="419"/>
      <c r="K68" s="419"/>
      <c r="L68" s="419"/>
      <c r="M68" s="419"/>
      <c r="N68" s="419"/>
      <c r="O68" s="419"/>
      <c r="P68" s="419"/>
      <c r="Q68" s="419"/>
      <c r="R68" s="419"/>
      <c r="S68" s="419"/>
      <c r="T68" s="419">
        <v>2</v>
      </c>
      <c r="U68" s="419"/>
      <c r="V68" s="419"/>
      <c r="W68" s="419">
        <v>3</v>
      </c>
      <c r="X68" s="419"/>
      <c r="Y68" s="419"/>
      <c r="Z68" s="419"/>
      <c r="AA68" s="419"/>
      <c r="AB68" s="419"/>
      <c r="AC68" s="419"/>
      <c r="AD68" s="419">
        <v>4</v>
      </c>
      <c r="AE68" s="419"/>
      <c r="AF68" s="419"/>
      <c r="AG68" s="419"/>
      <c r="AH68" s="419"/>
      <c r="AI68" s="419"/>
      <c r="AJ68" s="419"/>
      <c r="AK68" s="419">
        <v>5</v>
      </c>
      <c r="AL68" s="419"/>
      <c r="AM68" s="419"/>
      <c r="AN68" s="419"/>
      <c r="AO68" s="419"/>
      <c r="AP68" s="419"/>
      <c r="AQ68" s="419"/>
      <c r="AR68" s="419">
        <v>6</v>
      </c>
      <c r="AS68" s="419"/>
      <c r="AT68" s="419"/>
      <c r="AU68" s="419"/>
      <c r="AV68" s="419"/>
      <c r="AW68" s="419"/>
      <c r="AX68" s="419"/>
    </row>
    <row r="69" spans="1:50" ht="12.75">
      <c r="A69" s="535" t="s">
        <v>283</v>
      </c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7"/>
      <c r="T69" s="510" t="s">
        <v>68</v>
      </c>
      <c r="U69" s="511"/>
      <c r="V69" s="512"/>
      <c r="W69" s="445"/>
      <c r="X69" s="445"/>
      <c r="Y69" s="445"/>
      <c r="Z69" s="445"/>
      <c r="AA69" s="445"/>
      <c r="AB69" s="445"/>
      <c r="AC69" s="445"/>
      <c r="AD69" s="445"/>
      <c r="AE69" s="445"/>
      <c r="AF69" s="445"/>
      <c r="AG69" s="445"/>
      <c r="AH69" s="445"/>
      <c r="AI69" s="445"/>
      <c r="AJ69" s="445"/>
      <c r="AK69" s="445"/>
      <c r="AL69" s="445"/>
      <c r="AM69" s="445"/>
      <c r="AN69" s="445"/>
      <c r="AO69" s="445"/>
      <c r="AP69" s="445"/>
      <c r="AQ69" s="445"/>
      <c r="AR69" s="519"/>
      <c r="AS69" s="519"/>
      <c r="AT69" s="519"/>
      <c r="AU69" s="519"/>
      <c r="AV69" s="519"/>
      <c r="AW69" s="519"/>
      <c r="AX69" s="520"/>
    </row>
    <row r="70" spans="1:50" ht="12.75">
      <c r="A70" s="447" t="s">
        <v>284</v>
      </c>
      <c r="B70" s="448"/>
      <c r="C70" s="448"/>
      <c r="D70" s="448"/>
      <c r="E70" s="448"/>
      <c r="F70" s="448"/>
      <c r="G70" s="448"/>
      <c r="H70" s="448"/>
      <c r="I70" s="448"/>
      <c r="J70" s="448"/>
      <c r="K70" s="448"/>
      <c r="L70" s="448"/>
      <c r="M70" s="448"/>
      <c r="N70" s="448"/>
      <c r="O70" s="448"/>
      <c r="P70" s="448"/>
      <c r="Q70" s="448"/>
      <c r="R70" s="448"/>
      <c r="S70" s="449"/>
      <c r="T70" s="513"/>
      <c r="U70" s="514"/>
      <c r="V70" s="515"/>
      <c r="W70" s="439"/>
      <c r="X70" s="439"/>
      <c r="Y70" s="439"/>
      <c r="Z70" s="439"/>
      <c r="AA70" s="439"/>
      <c r="AB70" s="439"/>
      <c r="AC70" s="439"/>
      <c r="AD70" s="439"/>
      <c r="AE70" s="439"/>
      <c r="AF70" s="439"/>
      <c r="AG70" s="439"/>
      <c r="AH70" s="439"/>
      <c r="AI70" s="439"/>
      <c r="AJ70" s="439"/>
      <c r="AK70" s="439"/>
      <c r="AL70" s="439"/>
      <c r="AM70" s="439"/>
      <c r="AN70" s="439"/>
      <c r="AO70" s="439"/>
      <c r="AP70" s="439"/>
      <c r="AQ70" s="439"/>
      <c r="AR70" s="468"/>
      <c r="AS70" s="468"/>
      <c r="AT70" s="468"/>
      <c r="AU70" s="468"/>
      <c r="AV70" s="468"/>
      <c r="AW70" s="468"/>
      <c r="AX70" s="470"/>
    </row>
    <row r="71" spans="1:50" ht="12.75">
      <c r="A71" s="447" t="s">
        <v>285</v>
      </c>
      <c r="B71" s="448"/>
      <c r="C71" s="448"/>
      <c r="D71" s="448"/>
      <c r="E71" s="448"/>
      <c r="F71" s="448"/>
      <c r="G71" s="448"/>
      <c r="H71" s="448"/>
      <c r="I71" s="448"/>
      <c r="J71" s="448"/>
      <c r="K71" s="448"/>
      <c r="L71" s="448"/>
      <c r="M71" s="448"/>
      <c r="N71" s="448"/>
      <c r="O71" s="448"/>
      <c r="P71" s="448"/>
      <c r="Q71" s="448"/>
      <c r="R71" s="448"/>
      <c r="S71" s="449"/>
      <c r="T71" s="513"/>
      <c r="U71" s="514"/>
      <c r="V71" s="515"/>
      <c r="W71" s="439"/>
      <c r="X71" s="439"/>
      <c r="Y71" s="439"/>
      <c r="Z71" s="439"/>
      <c r="AA71" s="439"/>
      <c r="AB71" s="439"/>
      <c r="AC71" s="439"/>
      <c r="AD71" s="439"/>
      <c r="AE71" s="439"/>
      <c r="AF71" s="439"/>
      <c r="AG71" s="439"/>
      <c r="AH71" s="439"/>
      <c r="AI71" s="439"/>
      <c r="AJ71" s="439"/>
      <c r="AK71" s="439"/>
      <c r="AL71" s="439"/>
      <c r="AM71" s="439"/>
      <c r="AN71" s="439"/>
      <c r="AO71" s="439"/>
      <c r="AP71" s="439"/>
      <c r="AQ71" s="439"/>
      <c r="AR71" s="468"/>
      <c r="AS71" s="468"/>
      <c r="AT71" s="468"/>
      <c r="AU71" s="468"/>
      <c r="AV71" s="468"/>
      <c r="AW71" s="468"/>
      <c r="AX71" s="470"/>
    </row>
    <row r="72" spans="1:50" ht="12.75">
      <c r="A72" s="447" t="s">
        <v>286</v>
      </c>
      <c r="B72" s="448"/>
      <c r="C72" s="448"/>
      <c r="D72" s="448"/>
      <c r="E72" s="448"/>
      <c r="F72" s="448"/>
      <c r="G72" s="448"/>
      <c r="H72" s="448"/>
      <c r="I72" s="448"/>
      <c r="J72" s="448"/>
      <c r="K72" s="448"/>
      <c r="L72" s="448"/>
      <c r="M72" s="448"/>
      <c r="N72" s="448"/>
      <c r="O72" s="448"/>
      <c r="P72" s="448"/>
      <c r="Q72" s="448"/>
      <c r="R72" s="448"/>
      <c r="S72" s="449"/>
      <c r="T72" s="192"/>
      <c r="U72" s="193"/>
      <c r="V72" s="194"/>
      <c r="W72" s="439"/>
      <c r="X72" s="439"/>
      <c r="Y72" s="439"/>
      <c r="Z72" s="439"/>
      <c r="AA72" s="439"/>
      <c r="AB72" s="439"/>
      <c r="AC72" s="439"/>
      <c r="AD72" s="439"/>
      <c r="AE72" s="439"/>
      <c r="AF72" s="439"/>
      <c r="AG72" s="439"/>
      <c r="AH72" s="439"/>
      <c r="AI72" s="439"/>
      <c r="AJ72" s="439"/>
      <c r="AK72" s="439"/>
      <c r="AL72" s="439"/>
      <c r="AM72" s="439"/>
      <c r="AN72" s="439"/>
      <c r="AO72" s="439"/>
      <c r="AP72" s="439"/>
      <c r="AQ72" s="439"/>
      <c r="AR72" s="468"/>
      <c r="AS72" s="468"/>
      <c r="AT72" s="468"/>
      <c r="AU72" s="468"/>
      <c r="AV72" s="468"/>
      <c r="AW72" s="468"/>
      <c r="AX72" s="470"/>
    </row>
    <row r="73" spans="1:50" ht="12.75">
      <c r="A73" s="523" t="s">
        <v>287</v>
      </c>
      <c r="B73" s="524"/>
      <c r="C73" s="524"/>
      <c r="D73" s="524"/>
      <c r="E73" s="524"/>
      <c r="F73" s="524"/>
      <c r="G73" s="524"/>
      <c r="H73" s="524"/>
      <c r="I73" s="524"/>
      <c r="J73" s="524"/>
      <c r="K73" s="524"/>
      <c r="L73" s="524"/>
      <c r="M73" s="524"/>
      <c r="N73" s="524"/>
      <c r="O73" s="524"/>
      <c r="P73" s="524"/>
      <c r="Q73" s="524"/>
      <c r="R73" s="524"/>
      <c r="S73" s="525"/>
      <c r="T73" s="526" t="s">
        <v>69</v>
      </c>
      <c r="U73" s="527"/>
      <c r="V73" s="528"/>
      <c r="W73" s="268"/>
      <c r="X73" s="268"/>
      <c r="Y73" s="268"/>
      <c r="Z73" s="268"/>
      <c r="AA73" s="268"/>
      <c r="AB73" s="268"/>
      <c r="AC73" s="268"/>
      <c r="AD73" s="268"/>
      <c r="AE73" s="268"/>
      <c r="AF73" s="268"/>
      <c r="AG73" s="268"/>
      <c r="AH73" s="268"/>
      <c r="AI73" s="268"/>
      <c r="AJ73" s="268"/>
      <c r="AK73" s="268"/>
      <c r="AL73" s="268"/>
      <c r="AM73" s="268"/>
      <c r="AN73" s="268"/>
      <c r="AO73" s="268"/>
      <c r="AP73" s="268"/>
      <c r="AQ73" s="268"/>
      <c r="AR73" s="516"/>
      <c r="AS73" s="517"/>
      <c r="AT73" s="517"/>
      <c r="AU73" s="517"/>
      <c r="AV73" s="517"/>
      <c r="AW73" s="517"/>
      <c r="AX73" s="518"/>
    </row>
    <row r="74" spans="1:50" ht="12.75">
      <c r="A74" s="447" t="s">
        <v>288</v>
      </c>
      <c r="B74" s="448"/>
      <c r="C74" s="448"/>
      <c r="D74" s="448"/>
      <c r="E74" s="448"/>
      <c r="F74" s="448"/>
      <c r="G74" s="448"/>
      <c r="H74" s="448"/>
      <c r="I74" s="448"/>
      <c r="J74" s="448"/>
      <c r="K74" s="448"/>
      <c r="L74" s="448"/>
      <c r="M74" s="448"/>
      <c r="N74" s="448"/>
      <c r="O74" s="448"/>
      <c r="P74" s="448"/>
      <c r="Q74" s="448"/>
      <c r="R74" s="448"/>
      <c r="S74" s="449"/>
      <c r="T74" s="189" t="s">
        <v>70</v>
      </c>
      <c r="U74" s="190"/>
      <c r="V74" s="191"/>
      <c r="W74" s="439"/>
      <c r="X74" s="439"/>
      <c r="Y74" s="439"/>
      <c r="Z74" s="439"/>
      <c r="AA74" s="439"/>
      <c r="AB74" s="439"/>
      <c r="AC74" s="439"/>
      <c r="AD74" s="439"/>
      <c r="AE74" s="439"/>
      <c r="AF74" s="439"/>
      <c r="AG74" s="439"/>
      <c r="AH74" s="439"/>
      <c r="AI74" s="439"/>
      <c r="AJ74" s="439"/>
      <c r="AK74" s="439"/>
      <c r="AL74" s="439"/>
      <c r="AM74" s="439"/>
      <c r="AN74" s="439"/>
      <c r="AO74" s="439"/>
      <c r="AP74" s="439"/>
      <c r="AQ74" s="439"/>
      <c r="AR74" s="468"/>
      <c r="AS74" s="468"/>
      <c r="AT74" s="468"/>
      <c r="AU74" s="468"/>
      <c r="AV74" s="468"/>
      <c r="AW74" s="468"/>
      <c r="AX74" s="470"/>
    </row>
    <row r="75" spans="1:50" ht="12.75">
      <c r="A75" s="447" t="s">
        <v>289</v>
      </c>
      <c r="B75" s="448"/>
      <c r="C75" s="448"/>
      <c r="D75" s="448"/>
      <c r="E75" s="448"/>
      <c r="F75" s="448"/>
      <c r="G75" s="448"/>
      <c r="H75" s="448"/>
      <c r="I75" s="448"/>
      <c r="J75" s="448"/>
      <c r="K75" s="448"/>
      <c r="L75" s="448"/>
      <c r="M75" s="448"/>
      <c r="N75" s="448"/>
      <c r="O75" s="448"/>
      <c r="P75" s="448"/>
      <c r="Q75" s="448"/>
      <c r="R75" s="448"/>
      <c r="S75" s="449"/>
      <c r="T75" s="513"/>
      <c r="U75" s="514"/>
      <c r="V75" s="515"/>
      <c r="W75" s="439"/>
      <c r="X75" s="439"/>
      <c r="Y75" s="439"/>
      <c r="Z75" s="439"/>
      <c r="AA75" s="439"/>
      <c r="AB75" s="439"/>
      <c r="AC75" s="439"/>
      <c r="AD75" s="439"/>
      <c r="AE75" s="439"/>
      <c r="AF75" s="439"/>
      <c r="AG75" s="439"/>
      <c r="AH75" s="439"/>
      <c r="AI75" s="439"/>
      <c r="AJ75" s="439"/>
      <c r="AK75" s="439"/>
      <c r="AL75" s="439"/>
      <c r="AM75" s="439"/>
      <c r="AN75" s="439"/>
      <c r="AO75" s="439"/>
      <c r="AP75" s="439"/>
      <c r="AQ75" s="439"/>
      <c r="AR75" s="468"/>
      <c r="AS75" s="468"/>
      <c r="AT75" s="468"/>
      <c r="AU75" s="468"/>
      <c r="AV75" s="468"/>
      <c r="AW75" s="468"/>
      <c r="AX75" s="470"/>
    </row>
    <row r="76" spans="1:50" ht="12.75">
      <c r="A76" s="447" t="s">
        <v>290</v>
      </c>
      <c r="B76" s="448"/>
      <c r="C76" s="448"/>
      <c r="D76" s="448"/>
      <c r="E76" s="448"/>
      <c r="F76" s="448"/>
      <c r="G76" s="448"/>
      <c r="H76" s="448"/>
      <c r="I76" s="448"/>
      <c r="J76" s="448"/>
      <c r="K76" s="448"/>
      <c r="L76" s="448"/>
      <c r="M76" s="448"/>
      <c r="N76" s="448"/>
      <c r="O76" s="448"/>
      <c r="P76" s="448"/>
      <c r="Q76" s="448"/>
      <c r="R76" s="448"/>
      <c r="S76" s="449"/>
      <c r="T76" s="192"/>
      <c r="U76" s="193"/>
      <c r="V76" s="194"/>
      <c r="W76" s="439"/>
      <c r="X76" s="439"/>
      <c r="Y76" s="439"/>
      <c r="Z76" s="439"/>
      <c r="AA76" s="439"/>
      <c r="AB76" s="439"/>
      <c r="AC76" s="439"/>
      <c r="AD76" s="439"/>
      <c r="AE76" s="439"/>
      <c r="AF76" s="439"/>
      <c r="AG76" s="439"/>
      <c r="AH76" s="439"/>
      <c r="AI76" s="439"/>
      <c r="AJ76" s="439"/>
      <c r="AK76" s="439"/>
      <c r="AL76" s="439"/>
      <c r="AM76" s="439"/>
      <c r="AN76" s="439"/>
      <c r="AO76" s="439"/>
      <c r="AP76" s="439"/>
      <c r="AQ76" s="439"/>
      <c r="AR76" s="468"/>
      <c r="AS76" s="468"/>
      <c r="AT76" s="468"/>
      <c r="AU76" s="468"/>
      <c r="AV76" s="468"/>
      <c r="AW76" s="468"/>
      <c r="AX76" s="470"/>
    </row>
    <row r="77" spans="1:50" ht="12.75">
      <c r="A77" s="535" t="s">
        <v>291</v>
      </c>
      <c r="B77" s="536"/>
      <c r="C77" s="536"/>
      <c r="D77" s="536"/>
      <c r="E77" s="536"/>
      <c r="F77" s="536"/>
      <c r="G77" s="536"/>
      <c r="H77" s="536"/>
      <c r="I77" s="536"/>
      <c r="J77" s="536"/>
      <c r="K77" s="536"/>
      <c r="L77" s="536"/>
      <c r="M77" s="536"/>
      <c r="N77" s="536"/>
      <c r="O77" s="536"/>
      <c r="P77" s="536"/>
      <c r="Q77" s="536"/>
      <c r="R77" s="536"/>
      <c r="S77" s="537"/>
      <c r="T77" s="189" t="s">
        <v>324</v>
      </c>
      <c r="U77" s="190"/>
      <c r="V77" s="191"/>
      <c r="W77" s="521"/>
      <c r="X77" s="521"/>
      <c r="Y77" s="521"/>
      <c r="Z77" s="521"/>
      <c r="AA77" s="521"/>
      <c r="AB77" s="521"/>
      <c r="AC77" s="521"/>
      <c r="AD77" s="521"/>
      <c r="AE77" s="521"/>
      <c r="AF77" s="521"/>
      <c r="AG77" s="521"/>
      <c r="AH77" s="521"/>
      <c r="AI77" s="521"/>
      <c r="AJ77" s="521"/>
      <c r="AK77" s="521"/>
      <c r="AL77" s="521"/>
      <c r="AM77" s="521"/>
      <c r="AN77" s="521"/>
      <c r="AO77" s="521"/>
      <c r="AP77" s="521"/>
      <c r="AQ77" s="521"/>
      <c r="AR77" s="181"/>
      <c r="AS77" s="181"/>
      <c r="AT77" s="181"/>
      <c r="AU77" s="181"/>
      <c r="AV77" s="181"/>
      <c r="AW77" s="181"/>
      <c r="AX77" s="538"/>
    </row>
    <row r="78" spans="1:50" ht="12.75">
      <c r="A78" s="529" t="s">
        <v>292</v>
      </c>
      <c r="B78" s="530"/>
      <c r="C78" s="530"/>
      <c r="D78" s="530"/>
      <c r="E78" s="530"/>
      <c r="F78" s="530"/>
      <c r="G78" s="530"/>
      <c r="H78" s="530"/>
      <c r="I78" s="530"/>
      <c r="J78" s="530"/>
      <c r="K78" s="530"/>
      <c r="L78" s="530"/>
      <c r="M78" s="530"/>
      <c r="N78" s="530"/>
      <c r="O78" s="530"/>
      <c r="P78" s="530"/>
      <c r="Q78" s="530"/>
      <c r="R78" s="530"/>
      <c r="S78" s="531"/>
      <c r="T78" s="192"/>
      <c r="U78" s="193"/>
      <c r="V78" s="194"/>
      <c r="W78" s="522"/>
      <c r="X78" s="522"/>
      <c r="Y78" s="522"/>
      <c r="Z78" s="522"/>
      <c r="AA78" s="522"/>
      <c r="AB78" s="522"/>
      <c r="AC78" s="522"/>
      <c r="AD78" s="522"/>
      <c r="AE78" s="522"/>
      <c r="AF78" s="522"/>
      <c r="AG78" s="522"/>
      <c r="AH78" s="522"/>
      <c r="AI78" s="522"/>
      <c r="AJ78" s="522"/>
      <c r="AK78" s="522"/>
      <c r="AL78" s="522"/>
      <c r="AM78" s="522"/>
      <c r="AN78" s="522"/>
      <c r="AO78" s="522"/>
      <c r="AP78" s="522"/>
      <c r="AQ78" s="522"/>
      <c r="AR78" s="185"/>
      <c r="AS78" s="185"/>
      <c r="AT78" s="185"/>
      <c r="AU78" s="185"/>
      <c r="AV78" s="185"/>
      <c r="AW78" s="185"/>
      <c r="AX78" s="488"/>
    </row>
    <row r="79" spans="1:50" ht="12.75">
      <c r="A79" s="447" t="s">
        <v>293</v>
      </c>
      <c r="B79" s="448"/>
      <c r="C79" s="448"/>
      <c r="D79" s="448"/>
      <c r="E79" s="448"/>
      <c r="F79" s="448"/>
      <c r="G79" s="448"/>
      <c r="H79" s="448"/>
      <c r="I79" s="448"/>
      <c r="J79" s="448"/>
      <c r="K79" s="448"/>
      <c r="L79" s="448"/>
      <c r="M79" s="448"/>
      <c r="N79" s="448"/>
      <c r="O79" s="448"/>
      <c r="P79" s="448"/>
      <c r="Q79" s="448"/>
      <c r="R79" s="448"/>
      <c r="S79" s="449"/>
      <c r="T79" s="532" t="s">
        <v>71</v>
      </c>
      <c r="U79" s="533"/>
      <c r="V79" s="534"/>
      <c r="W79" s="439" t="s">
        <v>294</v>
      </c>
      <c r="X79" s="439"/>
      <c r="Y79" s="439"/>
      <c r="Z79" s="439"/>
      <c r="AA79" s="439"/>
      <c r="AB79" s="439"/>
      <c r="AC79" s="439"/>
      <c r="AD79" s="439"/>
      <c r="AE79" s="439"/>
      <c r="AF79" s="439"/>
      <c r="AG79" s="439"/>
      <c r="AH79" s="439"/>
      <c r="AI79" s="439"/>
      <c r="AJ79" s="439"/>
      <c r="AK79" s="439" t="s">
        <v>294</v>
      </c>
      <c r="AL79" s="439"/>
      <c r="AM79" s="439"/>
      <c r="AN79" s="439"/>
      <c r="AO79" s="439"/>
      <c r="AP79" s="439"/>
      <c r="AQ79" s="439"/>
      <c r="AR79" s="468"/>
      <c r="AS79" s="468"/>
      <c r="AT79" s="468"/>
      <c r="AU79" s="468"/>
      <c r="AV79" s="468"/>
      <c r="AW79" s="468"/>
      <c r="AX79" s="470"/>
    </row>
    <row r="80" spans="1:50" ht="12.75">
      <c r="A80" s="535" t="s">
        <v>295</v>
      </c>
      <c r="B80" s="536"/>
      <c r="C80" s="536"/>
      <c r="D80" s="536"/>
      <c r="E80" s="536"/>
      <c r="F80" s="536"/>
      <c r="G80" s="536"/>
      <c r="H80" s="536"/>
      <c r="I80" s="536"/>
      <c r="J80" s="536"/>
      <c r="K80" s="536"/>
      <c r="L80" s="536"/>
      <c r="M80" s="536"/>
      <c r="N80" s="536"/>
      <c r="O80" s="536"/>
      <c r="P80" s="536"/>
      <c r="Q80" s="536"/>
      <c r="R80" s="536"/>
      <c r="S80" s="537"/>
      <c r="T80" s="189" t="s">
        <v>72</v>
      </c>
      <c r="U80" s="190"/>
      <c r="V80" s="191"/>
      <c r="W80" s="521"/>
      <c r="X80" s="521"/>
      <c r="Y80" s="521"/>
      <c r="Z80" s="521"/>
      <c r="AA80" s="521"/>
      <c r="AB80" s="521"/>
      <c r="AC80" s="521"/>
      <c r="AD80" s="521"/>
      <c r="AE80" s="521"/>
      <c r="AF80" s="521"/>
      <c r="AG80" s="521"/>
      <c r="AH80" s="521"/>
      <c r="AI80" s="521"/>
      <c r="AJ80" s="521"/>
      <c r="AK80" s="521"/>
      <c r="AL80" s="521"/>
      <c r="AM80" s="521"/>
      <c r="AN80" s="521"/>
      <c r="AO80" s="521"/>
      <c r="AP80" s="521"/>
      <c r="AQ80" s="521"/>
      <c r="AR80" s="181"/>
      <c r="AS80" s="181"/>
      <c r="AT80" s="181"/>
      <c r="AU80" s="181"/>
      <c r="AV80" s="181"/>
      <c r="AW80" s="181"/>
      <c r="AX80" s="538"/>
    </row>
    <row r="81" spans="1:50" ht="12.75">
      <c r="A81" s="447" t="s">
        <v>296</v>
      </c>
      <c r="B81" s="448"/>
      <c r="C81" s="448"/>
      <c r="D81" s="448"/>
      <c r="E81" s="448"/>
      <c r="F81" s="448"/>
      <c r="G81" s="448"/>
      <c r="H81" s="448"/>
      <c r="I81" s="448"/>
      <c r="J81" s="448"/>
      <c r="K81" s="448"/>
      <c r="L81" s="448"/>
      <c r="M81" s="448"/>
      <c r="N81" s="448"/>
      <c r="O81" s="448"/>
      <c r="P81" s="448"/>
      <c r="Q81" s="448"/>
      <c r="R81" s="448"/>
      <c r="S81" s="449"/>
      <c r="T81" s="513"/>
      <c r="U81" s="514"/>
      <c r="V81" s="515"/>
      <c r="W81" s="439"/>
      <c r="X81" s="439"/>
      <c r="Y81" s="439"/>
      <c r="Z81" s="439"/>
      <c r="AA81" s="439"/>
      <c r="AB81" s="439"/>
      <c r="AC81" s="439"/>
      <c r="AD81" s="439"/>
      <c r="AE81" s="439"/>
      <c r="AF81" s="439"/>
      <c r="AG81" s="439"/>
      <c r="AH81" s="439"/>
      <c r="AI81" s="439"/>
      <c r="AJ81" s="439"/>
      <c r="AK81" s="439"/>
      <c r="AL81" s="439"/>
      <c r="AM81" s="439"/>
      <c r="AN81" s="439"/>
      <c r="AO81" s="439"/>
      <c r="AP81" s="439"/>
      <c r="AQ81" s="439"/>
      <c r="AR81" s="468"/>
      <c r="AS81" s="468"/>
      <c r="AT81" s="468"/>
      <c r="AU81" s="468"/>
      <c r="AV81" s="468"/>
      <c r="AW81" s="468"/>
      <c r="AX81" s="470"/>
    </row>
    <row r="82" spans="1:50" ht="12.75">
      <c r="A82" s="529" t="s">
        <v>297</v>
      </c>
      <c r="B82" s="530"/>
      <c r="C82" s="530"/>
      <c r="D82" s="530"/>
      <c r="E82" s="530"/>
      <c r="F82" s="530"/>
      <c r="G82" s="530"/>
      <c r="H82" s="530"/>
      <c r="I82" s="530"/>
      <c r="J82" s="530"/>
      <c r="K82" s="530"/>
      <c r="L82" s="530"/>
      <c r="M82" s="530"/>
      <c r="N82" s="530"/>
      <c r="O82" s="530"/>
      <c r="P82" s="530"/>
      <c r="Q82" s="530"/>
      <c r="R82" s="530"/>
      <c r="S82" s="531"/>
      <c r="T82" s="192"/>
      <c r="U82" s="193"/>
      <c r="V82" s="194"/>
      <c r="W82" s="522"/>
      <c r="X82" s="522"/>
      <c r="Y82" s="522"/>
      <c r="Z82" s="522"/>
      <c r="AA82" s="522"/>
      <c r="AB82" s="522"/>
      <c r="AC82" s="522"/>
      <c r="AD82" s="522"/>
      <c r="AE82" s="522"/>
      <c r="AF82" s="522"/>
      <c r="AG82" s="522"/>
      <c r="AH82" s="522"/>
      <c r="AI82" s="522"/>
      <c r="AJ82" s="522"/>
      <c r="AK82" s="522"/>
      <c r="AL82" s="522"/>
      <c r="AM82" s="522"/>
      <c r="AN82" s="522"/>
      <c r="AO82" s="522"/>
      <c r="AP82" s="522"/>
      <c r="AQ82" s="522"/>
      <c r="AR82" s="185"/>
      <c r="AS82" s="185"/>
      <c r="AT82" s="185"/>
      <c r="AU82" s="185"/>
      <c r="AV82" s="185"/>
      <c r="AW82" s="185"/>
      <c r="AX82" s="488"/>
    </row>
    <row r="83" spans="1:50" ht="13.5" thickBot="1">
      <c r="A83" s="529"/>
      <c r="B83" s="530"/>
      <c r="C83" s="530"/>
      <c r="D83" s="530"/>
      <c r="E83" s="530"/>
      <c r="F83" s="530"/>
      <c r="G83" s="530"/>
      <c r="H83" s="530"/>
      <c r="I83" s="530"/>
      <c r="J83" s="530"/>
      <c r="K83" s="530"/>
      <c r="L83" s="530"/>
      <c r="M83" s="530"/>
      <c r="N83" s="530"/>
      <c r="O83" s="530"/>
      <c r="P83" s="530"/>
      <c r="Q83" s="530"/>
      <c r="R83" s="530"/>
      <c r="S83" s="531"/>
      <c r="T83" s="546" t="s">
        <v>320</v>
      </c>
      <c r="U83" s="547"/>
      <c r="V83" s="548"/>
      <c r="W83" s="542"/>
      <c r="X83" s="542"/>
      <c r="Y83" s="542"/>
      <c r="Z83" s="542"/>
      <c r="AA83" s="542"/>
      <c r="AB83" s="542"/>
      <c r="AC83" s="542"/>
      <c r="AD83" s="542"/>
      <c r="AE83" s="542"/>
      <c r="AF83" s="542"/>
      <c r="AG83" s="542"/>
      <c r="AH83" s="542"/>
      <c r="AI83" s="542"/>
      <c r="AJ83" s="542"/>
      <c r="AK83" s="542"/>
      <c r="AL83" s="542"/>
      <c r="AM83" s="542"/>
      <c r="AN83" s="542"/>
      <c r="AO83" s="542"/>
      <c r="AP83" s="542"/>
      <c r="AQ83" s="542"/>
      <c r="AR83" s="543"/>
      <c r="AS83" s="544"/>
      <c r="AT83" s="544"/>
      <c r="AU83" s="544"/>
      <c r="AV83" s="544"/>
      <c r="AW83" s="544"/>
      <c r="AX83" s="545"/>
    </row>
    <row r="86" spans="2:47" ht="12">
      <c r="B86" s="502" t="s">
        <v>767</v>
      </c>
      <c r="C86" s="502"/>
      <c r="D86" s="502"/>
      <c r="E86" s="502"/>
      <c r="F86" s="502"/>
      <c r="G86" s="502"/>
      <c r="H86" s="502"/>
      <c r="I86" s="502"/>
      <c r="J86" s="502"/>
      <c r="K86" s="502"/>
      <c r="L86" s="502"/>
      <c r="M86" s="502"/>
      <c r="N86" s="502"/>
      <c r="O86" s="502"/>
      <c r="P86" s="502"/>
      <c r="Q86" s="502"/>
      <c r="R86" s="502"/>
      <c r="S86" s="502"/>
      <c r="T86" s="502"/>
      <c r="U86" s="502"/>
      <c r="V86" s="502"/>
      <c r="W86" s="502"/>
      <c r="X86" s="502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</row>
    <row r="87" spans="2:47" ht="12">
      <c r="B87" s="502"/>
      <c r="C87" s="502"/>
      <c r="D87" s="502"/>
      <c r="E87" s="502"/>
      <c r="F87" s="502"/>
      <c r="G87" s="502"/>
      <c r="H87" s="502"/>
      <c r="I87" s="502"/>
      <c r="J87" s="502"/>
      <c r="K87" s="502"/>
      <c r="L87" s="502"/>
      <c r="M87" s="502"/>
      <c r="N87" s="502"/>
      <c r="O87" s="502"/>
      <c r="P87" s="502"/>
      <c r="Q87" s="502"/>
      <c r="R87" s="502"/>
      <c r="S87" s="502"/>
      <c r="T87" s="502"/>
      <c r="U87" s="502"/>
      <c r="V87" s="502"/>
      <c r="W87" s="502"/>
      <c r="X87" s="502"/>
      <c r="Y87" s="47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432" t="s">
        <v>765</v>
      </c>
      <c r="AK87" s="432"/>
      <c r="AL87" s="432"/>
      <c r="AM87" s="432"/>
      <c r="AN87" s="432"/>
      <c r="AO87" s="432"/>
      <c r="AP87" s="432"/>
      <c r="AQ87" s="432"/>
      <c r="AR87" s="432"/>
      <c r="AS87" s="432"/>
      <c r="AT87" s="432"/>
      <c r="AU87" s="432"/>
    </row>
    <row r="88" spans="2:47" ht="12"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</row>
    <row r="89" spans="2:47" ht="12">
      <c r="B89" s="502" t="s">
        <v>768</v>
      </c>
      <c r="C89" s="502"/>
      <c r="D89" s="502"/>
      <c r="E89" s="502"/>
      <c r="F89" s="502"/>
      <c r="G89" s="502"/>
      <c r="H89" s="502"/>
      <c r="I89" s="502"/>
      <c r="J89" s="502"/>
      <c r="K89" s="502"/>
      <c r="L89" s="502"/>
      <c r="M89" s="502"/>
      <c r="N89" s="502"/>
      <c r="O89" s="502"/>
      <c r="P89" s="502"/>
      <c r="Q89" s="502"/>
      <c r="R89" s="502"/>
      <c r="S89" s="502"/>
      <c r="T89" s="502"/>
      <c r="U89" s="502"/>
      <c r="V89" s="502"/>
      <c r="W89" s="502"/>
      <c r="X89" s="502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</row>
    <row r="90" spans="2:47" ht="12">
      <c r="B90" s="502"/>
      <c r="C90" s="502"/>
      <c r="D90" s="502"/>
      <c r="E90" s="502"/>
      <c r="F90" s="502"/>
      <c r="G90" s="502"/>
      <c r="H90" s="502"/>
      <c r="I90" s="502"/>
      <c r="J90" s="502"/>
      <c r="K90" s="502"/>
      <c r="L90" s="502"/>
      <c r="M90" s="502"/>
      <c r="N90" s="502"/>
      <c r="O90" s="502"/>
      <c r="P90" s="502"/>
      <c r="Q90" s="502"/>
      <c r="R90" s="502"/>
      <c r="S90" s="502"/>
      <c r="T90" s="502"/>
      <c r="U90" s="502"/>
      <c r="V90" s="502"/>
      <c r="W90" s="502"/>
      <c r="X90" s="502"/>
      <c r="Y90" s="47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432" t="s">
        <v>774</v>
      </c>
      <c r="AK90" s="432"/>
      <c r="AL90" s="432"/>
      <c r="AM90" s="432"/>
      <c r="AN90" s="432"/>
      <c r="AO90" s="432"/>
      <c r="AP90" s="432"/>
      <c r="AQ90" s="432"/>
      <c r="AR90" s="432"/>
      <c r="AS90" s="432"/>
      <c r="AT90" s="432"/>
      <c r="AU90" s="432"/>
    </row>
    <row r="93" spans="3:23" ht="11.25">
      <c r="C93" s="539">
        <v>27</v>
      </c>
      <c r="D93" s="539"/>
      <c r="E93" s="539"/>
      <c r="H93" s="539" t="s">
        <v>775</v>
      </c>
      <c r="I93" s="539"/>
      <c r="J93" s="539"/>
      <c r="K93" s="539"/>
      <c r="L93" s="539"/>
      <c r="M93" s="539"/>
      <c r="N93" s="539"/>
      <c r="O93" s="539"/>
      <c r="P93" s="539"/>
      <c r="R93" s="541">
        <v>2015</v>
      </c>
      <c r="S93" s="541"/>
      <c r="T93" s="541"/>
      <c r="U93" s="541"/>
      <c r="V93" s="541"/>
      <c r="W93" s="541"/>
    </row>
    <row r="94" spans="2:23" ht="11.25">
      <c r="B94" s="34" t="s">
        <v>122</v>
      </c>
      <c r="C94" s="540"/>
      <c r="D94" s="540"/>
      <c r="E94" s="540"/>
      <c r="F94" s="34" t="s">
        <v>122</v>
      </c>
      <c r="H94" s="540"/>
      <c r="I94" s="540"/>
      <c r="J94" s="540"/>
      <c r="K94" s="540"/>
      <c r="L94" s="540"/>
      <c r="M94" s="540"/>
      <c r="N94" s="540"/>
      <c r="O94" s="540"/>
      <c r="P94" s="540"/>
      <c r="R94" s="541"/>
      <c r="S94" s="541"/>
      <c r="T94" s="541"/>
      <c r="U94" s="541"/>
      <c r="V94" s="541"/>
      <c r="W94" s="541"/>
    </row>
  </sheetData>
  <sheetProtection/>
  <mergeCells count="231">
    <mergeCell ref="A81:S81"/>
    <mergeCell ref="A82:S82"/>
    <mergeCell ref="A80:S80"/>
    <mergeCell ref="AJ87:AU87"/>
    <mergeCell ref="B89:X90"/>
    <mergeCell ref="AJ90:AU90"/>
    <mergeCell ref="AD83:AJ83"/>
    <mergeCell ref="AD80:AJ82"/>
    <mergeCell ref="W80:AC82"/>
    <mergeCell ref="T80:V82"/>
    <mergeCell ref="C93:E94"/>
    <mergeCell ref="H93:P94"/>
    <mergeCell ref="R93:W94"/>
    <mergeCell ref="AR80:AX82"/>
    <mergeCell ref="AK83:AQ83"/>
    <mergeCell ref="AR83:AX83"/>
    <mergeCell ref="B86:X87"/>
    <mergeCell ref="A83:S83"/>
    <mergeCell ref="T83:V83"/>
    <mergeCell ref="W83:AC83"/>
    <mergeCell ref="AK80:AQ82"/>
    <mergeCell ref="AR74:AX76"/>
    <mergeCell ref="AR77:AX78"/>
    <mergeCell ref="AD79:AJ79"/>
    <mergeCell ref="AK79:AQ79"/>
    <mergeCell ref="AR79:AX79"/>
    <mergeCell ref="AK77:AQ78"/>
    <mergeCell ref="AD74:AJ76"/>
    <mergeCell ref="AK74:AQ76"/>
    <mergeCell ref="A79:S79"/>
    <mergeCell ref="T79:V79"/>
    <mergeCell ref="AR68:AX68"/>
    <mergeCell ref="A74:S74"/>
    <mergeCell ref="A69:S69"/>
    <mergeCell ref="A77:S77"/>
    <mergeCell ref="AD77:AJ78"/>
    <mergeCell ref="T74:V76"/>
    <mergeCell ref="W79:AC79"/>
    <mergeCell ref="T77:V78"/>
    <mergeCell ref="W74:AC76"/>
    <mergeCell ref="W77:AC78"/>
    <mergeCell ref="A75:S75"/>
    <mergeCell ref="A73:S73"/>
    <mergeCell ref="T73:V73"/>
    <mergeCell ref="A76:S76"/>
    <mergeCell ref="A78:S78"/>
    <mergeCell ref="AR73:AX73"/>
    <mergeCell ref="W69:AC72"/>
    <mergeCell ref="AD69:AJ72"/>
    <mergeCell ref="AK69:AQ72"/>
    <mergeCell ref="AR69:AX72"/>
    <mergeCell ref="W68:AC68"/>
    <mergeCell ref="AK73:AQ73"/>
    <mergeCell ref="W73:AC73"/>
    <mergeCell ref="AD73:AJ73"/>
    <mergeCell ref="AK68:AQ68"/>
    <mergeCell ref="AD68:AJ68"/>
    <mergeCell ref="A71:S71"/>
    <mergeCell ref="A72:S72"/>
    <mergeCell ref="A68:S68"/>
    <mergeCell ref="T68:V68"/>
    <mergeCell ref="A70:S70"/>
    <mergeCell ref="T69:V72"/>
    <mergeCell ref="A65:V65"/>
    <mergeCell ref="W65:AJ65"/>
    <mergeCell ref="AK65:AX65"/>
    <mergeCell ref="A66:V66"/>
    <mergeCell ref="W66:AJ66"/>
    <mergeCell ref="AK66:AX66"/>
    <mergeCell ref="A67:S67"/>
    <mergeCell ref="C61:E61"/>
    <mergeCell ref="G61:M61"/>
    <mergeCell ref="N61:R61"/>
    <mergeCell ref="AR67:AX67"/>
    <mergeCell ref="T67:V67"/>
    <mergeCell ref="W67:AC67"/>
    <mergeCell ref="AD67:AJ67"/>
    <mergeCell ref="AK67:AQ67"/>
    <mergeCell ref="A63:AX63"/>
    <mergeCell ref="B55:X56"/>
    <mergeCell ref="AJ56:AU56"/>
    <mergeCell ref="B58:X59"/>
    <mergeCell ref="AJ59:AU59"/>
    <mergeCell ref="AC50:AF50"/>
    <mergeCell ref="AG50:AO50"/>
    <mergeCell ref="AP50:AX50"/>
    <mergeCell ref="A51:AB51"/>
    <mergeCell ref="AC51:AF51"/>
    <mergeCell ref="AG51:AO51"/>
    <mergeCell ref="AP51:AX51"/>
    <mergeCell ref="A50:AB50"/>
    <mergeCell ref="AG48:AO49"/>
    <mergeCell ref="AP48:AX49"/>
    <mergeCell ref="AG45:AO45"/>
    <mergeCell ref="AC49:AF49"/>
    <mergeCell ref="AP46:AX47"/>
    <mergeCell ref="AC47:AF47"/>
    <mergeCell ref="AP45:AX45"/>
    <mergeCell ref="A48:AB48"/>
    <mergeCell ref="AC44:AF44"/>
    <mergeCell ref="AG44:AO44"/>
    <mergeCell ref="AG46:AO47"/>
    <mergeCell ref="A41:AB41"/>
    <mergeCell ref="AC41:AF41"/>
    <mergeCell ref="AG41:AO41"/>
    <mergeCell ref="A46:AB47"/>
    <mergeCell ref="A45:AB45"/>
    <mergeCell ref="AC45:AF45"/>
    <mergeCell ref="AC46:AF46"/>
    <mergeCell ref="AP41:AX41"/>
    <mergeCell ref="A40:AB40"/>
    <mergeCell ref="AC40:AF40"/>
    <mergeCell ref="AG40:AO40"/>
    <mergeCell ref="AP40:AX40"/>
    <mergeCell ref="A39:AB39"/>
    <mergeCell ref="AC39:AF39"/>
    <mergeCell ref="AG39:AO39"/>
    <mergeCell ref="AP39:AX39"/>
    <mergeCell ref="A38:AB38"/>
    <mergeCell ref="AC38:AF38"/>
    <mergeCell ref="AG38:AO38"/>
    <mergeCell ref="AP38:AX38"/>
    <mergeCell ref="A37:AB37"/>
    <mergeCell ref="AC37:AF37"/>
    <mergeCell ref="AG37:AO37"/>
    <mergeCell ref="AP37:AX37"/>
    <mergeCell ref="A36:AB36"/>
    <mergeCell ref="AC36:AF36"/>
    <mergeCell ref="AG36:AO36"/>
    <mergeCell ref="AP36:AX36"/>
    <mergeCell ref="A35:AB35"/>
    <mergeCell ref="AC35:AF35"/>
    <mergeCell ref="AG35:AO35"/>
    <mergeCell ref="AP35:AX35"/>
    <mergeCell ref="A34:AB34"/>
    <mergeCell ref="AC34:AF34"/>
    <mergeCell ref="AG34:AO34"/>
    <mergeCell ref="AP34:AX34"/>
    <mergeCell ref="A33:AB33"/>
    <mergeCell ref="AC33:AF33"/>
    <mergeCell ref="AG33:AO33"/>
    <mergeCell ref="AP33:AX33"/>
    <mergeCell ref="A32:AB32"/>
    <mergeCell ref="AC32:AF32"/>
    <mergeCell ref="AG32:AO32"/>
    <mergeCell ref="AP32:AX32"/>
    <mergeCell ref="A31:AB31"/>
    <mergeCell ref="AC31:AF31"/>
    <mergeCell ref="AG31:AO31"/>
    <mergeCell ref="AP31:AX31"/>
    <mergeCell ref="A30:AB30"/>
    <mergeCell ref="AC30:AF30"/>
    <mergeCell ref="AG30:AO30"/>
    <mergeCell ref="AP30:AX30"/>
    <mergeCell ref="A29:AB29"/>
    <mergeCell ref="AC29:AF29"/>
    <mergeCell ref="AG29:AO29"/>
    <mergeCell ref="AP29:AX29"/>
    <mergeCell ref="A28:AB28"/>
    <mergeCell ref="AC28:AF28"/>
    <mergeCell ref="AG28:AO28"/>
    <mergeCell ref="AP28:AX28"/>
    <mergeCell ref="A26:AB26"/>
    <mergeCell ref="AC26:AF26"/>
    <mergeCell ref="AG26:AO27"/>
    <mergeCell ref="AP26:AX27"/>
    <mergeCell ref="A27:AB27"/>
    <mergeCell ref="AC27:AF27"/>
    <mergeCell ref="A23:AB23"/>
    <mergeCell ref="AC23:AF23"/>
    <mergeCell ref="AG23:AO25"/>
    <mergeCell ref="AP23:AX25"/>
    <mergeCell ref="A24:AB24"/>
    <mergeCell ref="AC24:AF24"/>
    <mergeCell ref="A25:AB25"/>
    <mergeCell ref="AC25:AF25"/>
    <mergeCell ref="A18:AB18"/>
    <mergeCell ref="A22:AB22"/>
    <mergeCell ref="AC22:AF22"/>
    <mergeCell ref="AG22:AO22"/>
    <mergeCell ref="AP22:AX22"/>
    <mergeCell ref="A21:AB21"/>
    <mergeCell ref="AC21:AF21"/>
    <mergeCell ref="AG21:AO21"/>
    <mergeCell ref="AP21:AX21"/>
    <mergeCell ref="A20:AB20"/>
    <mergeCell ref="AC20:AF20"/>
    <mergeCell ref="AG20:AO20"/>
    <mergeCell ref="AP20:AX20"/>
    <mergeCell ref="A19:AB19"/>
    <mergeCell ref="AC19:AF19"/>
    <mergeCell ref="AG19:AO19"/>
    <mergeCell ref="AP19:AX19"/>
    <mergeCell ref="AC18:AF18"/>
    <mergeCell ref="AG18:AO18"/>
    <mergeCell ref="AP18:AX18"/>
    <mergeCell ref="H9:AF9"/>
    <mergeCell ref="AM9:AX9"/>
    <mergeCell ref="X10:AH10"/>
    <mergeCell ref="AM10:AX10"/>
    <mergeCell ref="AS12:AX13"/>
    <mergeCell ref="A13:AC13"/>
    <mergeCell ref="AG17:AO17"/>
    <mergeCell ref="A5:AK5"/>
    <mergeCell ref="L6:W6"/>
    <mergeCell ref="X6:Y6"/>
    <mergeCell ref="Z6:AA6"/>
    <mergeCell ref="AM11:AX11"/>
    <mergeCell ref="AB12:AK12"/>
    <mergeCell ref="AM12:AR13"/>
    <mergeCell ref="I11:AF11"/>
    <mergeCell ref="AC42:AF42"/>
    <mergeCell ref="AM6:AX6"/>
    <mergeCell ref="AM7:AX7"/>
    <mergeCell ref="AM8:AP8"/>
    <mergeCell ref="AQ8:AT8"/>
    <mergeCell ref="AU8:AX8"/>
    <mergeCell ref="AP17:AX17"/>
    <mergeCell ref="AG42:AO42"/>
    <mergeCell ref="AM14:AX14"/>
    <mergeCell ref="A17:AF17"/>
    <mergeCell ref="AC48:AF48"/>
    <mergeCell ref="A49:AB49"/>
    <mergeCell ref="AP42:AX42"/>
    <mergeCell ref="A44:AB44"/>
    <mergeCell ref="AP44:AX44"/>
    <mergeCell ref="A43:AB43"/>
    <mergeCell ref="AC43:AF43"/>
    <mergeCell ref="AG43:AO43"/>
    <mergeCell ref="AP43:AX43"/>
    <mergeCell ref="A42:AB42"/>
  </mergeCells>
  <printOptions/>
  <pageMargins left="0.7874015748031497" right="0.7874015748031497" top="0.7874015748031497" bottom="0.7874015748031497" header="0.2755905511811024" footer="0.393700787401574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DC72"/>
  <sheetViews>
    <sheetView tabSelected="1" view="pageBreakPreview" zoomScaleSheetLayoutView="100" zoomScalePageLayoutView="0" workbookViewId="0" topLeftCell="A41">
      <selection activeCell="BF61" sqref="BF61:BO61"/>
    </sheetView>
  </sheetViews>
  <sheetFormatPr defaultColWidth="0.875" defaultRowHeight="12.75"/>
  <cols>
    <col min="1" max="142" width="0.875" style="1" customWidth="1"/>
    <col min="143" max="143" width="7.75390625" style="1" bestFit="1" customWidth="1"/>
    <col min="144" max="16384" width="0.875" style="1" customWidth="1"/>
  </cols>
  <sheetData>
    <row r="1" spans="85:100" ht="12.75">
      <c r="CG1" s="399" t="s">
        <v>351</v>
      </c>
      <c r="CH1" s="399"/>
      <c r="CI1" s="399"/>
      <c r="CJ1" s="399"/>
      <c r="CK1" s="399"/>
      <c r="CL1" s="399"/>
      <c r="CM1" s="399"/>
      <c r="CN1" s="399"/>
      <c r="CO1" s="399"/>
      <c r="CP1" s="399"/>
      <c r="CQ1" s="399"/>
      <c r="CR1" s="399"/>
      <c r="CS1" s="399"/>
      <c r="CT1" s="399"/>
      <c r="CU1" s="399"/>
      <c r="CV1" s="399"/>
    </row>
    <row r="2" spans="1:107" ht="15.75">
      <c r="A2" s="554" t="s">
        <v>350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4"/>
      <c r="X2" s="554"/>
      <c r="Y2" s="554"/>
      <c r="Z2" s="554"/>
      <c r="AA2" s="554"/>
      <c r="AB2" s="554"/>
      <c r="AC2" s="554"/>
      <c r="AD2" s="554"/>
      <c r="AE2" s="554"/>
      <c r="AF2" s="554"/>
      <c r="AG2" s="554"/>
      <c r="AH2" s="554"/>
      <c r="AI2" s="554"/>
      <c r="AJ2" s="554"/>
      <c r="AK2" s="554"/>
      <c r="AL2" s="554"/>
      <c r="AM2" s="554"/>
      <c r="AN2" s="554"/>
      <c r="AO2" s="554"/>
      <c r="AP2" s="554"/>
      <c r="AQ2" s="554"/>
      <c r="AR2" s="554"/>
      <c r="AS2" s="554"/>
      <c r="AT2" s="554"/>
      <c r="AU2" s="554"/>
      <c r="AV2" s="554"/>
      <c r="AW2" s="554"/>
      <c r="AX2" s="554"/>
      <c r="AY2" s="554"/>
      <c r="AZ2" s="554"/>
      <c r="BA2" s="554"/>
      <c r="BB2" s="554"/>
      <c r="BC2" s="554"/>
      <c r="BD2" s="554"/>
      <c r="BE2" s="554"/>
      <c r="BF2" s="554"/>
      <c r="BG2" s="554"/>
      <c r="BH2" s="554"/>
      <c r="BI2" s="554"/>
      <c r="BJ2" s="554"/>
      <c r="BK2" s="554"/>
      <c r="BL2" s="554"/>
      <c r="BM2" s="554"/>
      <c r="BN2" s="554"/>
      <c r="BO2" s="554"/>
      <c r="BP2" s="554"/>
      <c r="BQ2" s="554"/>
      <c r="BR2" s="554"/>
      <c r="BS2" s="554"/>
      <c r="BT2" s="554"/>
      <c r="BU2" s="554"/>
      <c r="BV2" s="554"/>
      <c r="BW2" s="554"/>
      <c r="BX2" s="554"/>
      <c r="BY2" s="554"/>
      <c r="BZ2" s="554"/>
      <c r="CA2" s="554"/>
      <c r="CB2" s="554"/>
      <c r="CC2" s="554"/>
      <c r="CD2" s="554"/>
      <c r="CE2" s="554"/>
      <c r="CF2" s="554"/>
      <c r="CG2" s="554"/>
      <c r="CH2" s="554"/>
      <c r="CI2" s="554"/>
      <c r="CJ2" s="554"/>
      <c r="CK2" s="554"/>
      <c r="CL2" s="554"/>
      <c r="CM2" s="554"/>
      <c r="CN2" s="554"/>
      <c r="CO2" s="554"/>
      <c r="CP2" s="554"/>
      <c r="CQ2" s="554"/>
      <c r="CR2" s="554"/>
      <c r="CS2" s="554"/>
      <c r="CT2" s="554"/>
      <c r="CU2" s="554"/>
      <c r="CV2" s="554"/>
      <c r="CW2" s="554"/>
      <c r="CX2" s="554"/>
      <c r="CY2" s="554"/>
      <c r="CZ2" s="554"/>
      <c r="DA2" s="554"/>
      <c r="DB2" s="554"/>
      <c r="DC2" s="554"/>
    </row>
    <row r="3" spans="36:72" ht="12.75">
      <c r="AJ3" s="78"/>
      <c r="AK3" s="78"/>
      <c r="AL3" s="78"/>
      <c r="AM3" s="78"/>
      <c r="AV3" s="79"/>
      <c r="AZ3" s="78"/>
      <c r="BA3" s="13" t="s">
        <v>352</v>
      </c>
      <c r="BB3" s="193" t="s">
        <v>783</v>
      </c>
      <c r="BC3" s="193"/>
      <c r="BD3" s="193"/>
      <c r="BE3" s="79" t="s">
        <v>33</v>
      </c>
      <c r="BF3" s="79"/>
      <c r="BG3" s="79"/>
      <c r="BH3" s="78"/>
      <c r="BI3" s="78"/>
      <c r="BJ3" s="78"/>
      <c r="BK3" s="78"/>
      <c r="BL3" s="79"/>
      <c r="BM3" s="79"/>
      <c r="BN3" s="79"/>
      <c r="BO3" s="78"/>
      <c r="BP3" s="78"/>
      <c r="BQ3" s="78"/>
      <c r="BR3" s="78"/>
      <c r="BS3" s="78"/>
      <c r="BT3" s="78"/>
    </row>
    <row r="4" spans="90:107" ht="13.5" thickBot="1">
      <c r="CL4" s="555" t="s">
        <v>34</v>
      </c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556"/>
    </row>
    <row r="5" spans="87:107" ht="12.75">
      <c r="CI5" s="2" t="s">
        <v>349</v>
      </c>
      <c r="CL5" s="549" t="s">
        <v>348</v>
      </c>
      <c r="CM5" s="550"/>
      <c r="CN5" s="550"/>
      <c r="CO5" s="550"/>
      <c r="CP5" s="550"/>
      <c r="CQ5" s="550"/>
      <c r="CR5" s="550"/>
      <c r="CS5" s="550"/>
      <c r="CT5" s="550"/>
      <c r="CU5" s="550"/>
      <c r="CV5" s="550"/>
      <c r="CW5" s="550"/>
      <c r="CX5" s="550"/>
      <c r="CY5" s="550"/>
      <c r="CZ5" s="550"/>
      <c r="DA5" s="550"/>
      <c r="DB5" s="550"/>
      <c r="DC5" s="551"/>
    </row>
    <row r="6" spans="87:107" ht="12.75">
      <c r="CI6" s="2" t="s">
        <v>44</v>
      </c>
      <c r="CL6" s="166" t="s">
        <v>779</v>
      </c>
      <c r="CM6" s="167"/>
      <c r="CN6" s="167"/>
      <c r="CO6" s="167"/>
      <c r="CP6" s="167"/>
      <c r="CQ6" s="552"/>
      <c r="CR6" s="553" t="s">
        <v>778</v>
      </c>
      <c r="CS6" s="167"/>
      <c r="CT6" s="167"/>
      <c r="CU6" s="167"/>
      <c r="CV6" s="167"/>
      <c r="CW6" s="552"/>
      <c r="CX6" s="553" t="s">
        <v>777</v>
      </c>
      <c r="CY6" s="167"/>
      <c r="CZ6" s="167"/>
      <c r="DA6" s="167"/>
      <c r="DB6" s="167"/>
      <c r="DC6" s="168"/>
    </row>
    <row r="7" spans="1:107" ht="12.75">
      <c r="A7" s="1" t="s">
        <v>36</v>
      </c>
      <c r="N7" s="169" t="s">
        <v>769</v>
      </c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CI7" s="2" t="s">
        <v>45</v>
      </c>
      <c r="CL7" s="166" t="s">
        <v>756</v>
      </c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8"/>
    </row>
    <row r="8" spans="1:107" ht="12.75">
      <c r="A8" s="1" t="s">
        <v>37</v>
      </c>
      <c r="CI8" s="2" t="s">
        <v>46</v>
      </c>
      <c r="CL8" s="166" t="s">
        <v>757</v>
      </c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8"/>
    </row>
    <row r="9" spans="1:107" ht="12.75">
      <c r="A9" s="1" t="s">
        <v>38</v>
      </c>
      <c r="S9" s="438" t="s">
        <v>758</v>
      </c>
      <c r="T9" s="438"/>
      <c r="U9" s="438"/>
      <c r="V9" s="438"/>
      <c r="W9" s="438"/>
      <c r="X9" s="438"/>
      <c r="Y9" s="438"/>
      <c r="Z9" s="438"/>
      <c r="AA9" s="438"/>
      <c r="AB9" s="438"/>
      <c r="AC9" s="438"/>
      <c r="AD9" s="438"/>
      <c r="AE9" s="438"/>
      <c r="AF9" s="438"/>
      <c r="AG9" s="438"/>
      <c r="AH9" s="438"/>
      <c r="AI9" s="438"/>
      <c r="AJ9" s="438"/>
      <c r="AK9" s="438"/>
      <c r="AL9" s="438"/>
      <c r="AM9" s="438"/>
      <c r="AN9" s="438"/>
      <c r="AO9" s="438"/>
      <c r="AP9" s="438"/>
      <c r="AQ9" s="438"/>
      <c r="AR9" s="438"/>
      <c r="AS9" s="438"/>
      <c r="AT9" s="438"/>
      <c r="AU9" s="438"/>
      <c r="AV9" s="438"/>
      <c r="AW9" s="438"/>
      <c r="AX9" s="438"/>
      <c r="AY9" s="438"/>
      <c r="AZ9" s="438"/>
      <c r="BA9" s="438"/>
      <c r="BB9" s="438"/>
      <c r="BC9" s="438"/>
      <c r="BD9" s="438"/>
      <c r="BE9" s="438"/>
      <c r="BF9" s="438"/>
      <c r="BG9" s="438"/>
      <c r="BH9" s="438"/>
      <c r="BI9" s="438"/>
      <c r="BJ9" s="438"/>
      <c r="BK9" s="438"/>
      <c r="BL9" s="438"/>
      <c r="BM9" s="438"/>
      <c r="BN9" s="438"/>
      <c r="BO9" s="438"/>
      <c r="BP9" s="438"/>
      <c r="BQ9" s="438"/>
      <c r="BR9" s="438"/>
      <c r="BS9" s="438"/>
      <c r="BT9" s="438"/>
      <c r="BU9" s="438"/>
      <c r="BV9" s="438"/>
      <c r="BW9" s="438"/>
      <c r="BX9" s="438"/>
      <c r="BY9" s="438"/>
      <c r="BZ9" s="438"/>
      <c r="CA9" s="438"/>
      <c r="CI9" s="2" t="s">
        <v>47</v>
      </c>
      <c r="CL9" s="166" t="s">
        <v>572</v>
      </c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8"/>
    </row>
    <row r="10" spans="1:107" ht="12.75">
      <c r="A10" s="1" t="s">
        <v>39</v>
      </c>
      <c r="BA10" s="188" t="s">
        <v>570</v>
      </c>
      <c r="BB10" s="558"/>
      <c r="BC10" s="558"/>
      <c r="BD10" s="558"/>
      <c r="BE10" s="558"/>
      <c r="BF10" s="558"/>
      <c r="BG10" s="558"/>
      <c r="BH10" s="558"/>
      <c r="BI10" s="558"/>
      <c r="BJ10" s="558"/>
      <c r="BK10" s="558"/>
      <c r="BL10" s="558"/>
      <c r="BM10" s="558"/>
      <c r="BN10" s="558"/>
      <c r="BO10" s="558"/>
      <c r="BP10" s="558"/>
      <c r="BQ10" s="558"/>
      <c r="BR10" s="558"/>
      <c r="BS10" s="558"/>
      <c r="BT10" s="558"/>
      <c r="BU10" s="558"/>
      <c r="CL10" s="189" t="s">
        <v>759</v>
      </c>
      <c r="CM10" s="190"/>
      <c r="CN10" s="190"/>
      <c r="CO10" s="190"/>
      <c r="CP10" s="190"/>
      <c r="CQ10" s="190"/>
      <c r="CR10" s="190"/>
      <c r="CS10" s="190"/>
      <c r="CT10" s="191"/>
      <c r="CU10" s="195" t="s">
        <v>573</v>
      </c>
      <c r="CV10" s="190"/>
      <c r="CW10" s="190"/>
      <c r="CX10" s="190"/>
      <c r="CY10" s="190"/>
      <c r="CZ10" s="190"/>
      <c r="DA10" s="190"/>
      <c r="DB10" s="190"/>
      <c r="DC10" s="196"/>
    </row>
    <row r="11" spans="1:107" ht="12.75">
      <c r="A11" s="185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CI11" s="2" t="s">
        <v>48</v>
      </c>
      <c r="CL11" s="192"/>
      <c r="CM11" s="193"/>
      <c r="CN11" s="193"/>
      <c r="CO11" s="193"/>
      <c r="CP11" s="193"/>
      <c r="CQ11" s="193"/>
      <c r="CR11" s="193"/>
      <c r="CS11" s="193"/>
      <c r="CT11" s="194"/>
      <c r="CU11" s="197"/>
      <c r="CV11" s="193"/>
      <c r="CW11" s="193"/>
      <c r="CX11" s="193"/>
      <c r="CY11" s="193"/>
      <c r="CZ11" s="193"/>
      <c r="DA11" s="193"/>
      <c r="DB11" s="193"/>
      <c r="DC11" s="198"/>
    </row>
    <row r="12" spans="1:107" ht="13.5" thickBot="1">
      <c r="A12" s="455" t="s">
        <v>347</v>
      </c>
      <c r="B12" s="455"/>
      <c r="C12" s="455"/>
      <c r="D12" s="455"/>
      <c r="E12" s="455"/>
      <c r="F12" s="455"/>
      <c r="G12" s="455"/>
      <c r="H12" s="455"/>
      <c r="I12" s="455"/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5"/>
      <c r="Y12" s="455"/>
      <c r="Z12" s="455"/>
      <c r="AA12" s="455"/>
      <c r="AB12" s="455"/>
      <c r="AC12" s="455"/>
      <c r="AD12" s="455"/>
      <c r="AE12" s="455"/>
      <c r="AF12" s="455"/>
      <c r="AG12" s="455"/>
      <c r="AH12" s="455"/>
      <c r="AI12" s="455"/>
      <c r="AJ12" s="455"/>
      <c r="AK12" s="455"/>
      <c r="AL12" s="455"/>
      <c r="AM12" s="455"/>
      <c r="AN12" s="455"/>
      <c r="AO12" s="455"/>
      <c r="AP12" s="455"/>
      <c r="AQ12" s="455"/>
      <c r="AR12" s="455"/>
      <c r="AS12" s="455"/>
      <c r="AT12" s="455"/>
      <c r="AU12" s="455"/>
      <c r="AV12" s="455"/>
      <c r="AW12" s="455"/>
      <c r="AX12" s="455"/>
      <c r="AY12" s="455"/>
      <c r="AZ12" s="455"/>
      <c r="BA12" s="455"/>
      <c r="BB12" s="455"/>
      <c r="BC12" s="455"/>
      <c r="BD12" s="455"/>
      <c r="BE12" s="455"/>
      <c r="BF12" s="455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CI12" s="2" t="s">
        <v>49</v>
      </c>
      <c r="CL12" s="182" t="s">
        <v>346</v>
      </c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  <c r="DC12" s="184"/>
    </row>
    <row r="14" spans="1:107" ht="12.75">
      <c r="A14" s="557"/>
      <c r="B14" s="558"/>
      <c r="C14" s="558"/>
      <c r="D14" s="558"/>
      <c r="E14" s="558"/>
      <c r="F14" s="558"/>
      <c r="G14" s="558"/>
      <c r="H14" s="558"/>
      <c r="I14" s="558"/>
      <c r="J14" s="558"/>
      <c r="K14" s="558"/>
      <c r="L14" s="558"/>
      <c r="M14" s="558"/>
      <c r="N14" s="558"/>
      <c r="O14" s="558"/>
      <c r="P14" s="558"/>
      <c r="Q14" s="558"/>
      <c r="R14" s="558"/>
      <c r="S14" s="558"/>
      <c r="T14" s="558"/>
      <c r="U14" s="558"/>
      <c r="V14" s="558"/>
      <c r="W14" s="558"/>
      <c r="X14" s="558"/>
      <c r="Y14" s="558"/>
      <c r="Z14" s="558"/>
      <c r="AA14" s="558"/>
      <c r="AB14" s="558"/>
      <c r="AC14" s="558"/>
      <c r="AD14" s="558"/>
      <c r="AE14" s="558"/>
      <c r="AF14" s="558"/>
      <c r="AG14" s="558"/>
      <c r="AH14" s="558"/>
      <c r="AI14" s="558"/>
      <c r="AJ14" s="558"/>
      <c r="AK14" s="558"/>
      <c r="AL14" s="558"/>
      <c r="AM14" s="558"/>
      <c r="AN14" s="558"/>
      <c r="AO14" s="558"/>
      <c r="AP14" s="558"/>
      <c r="AQ14" s="558"/>
      <c r="AR14" s="558"/>
      <c r="AS14" s="558"/>
      <c r="AT14" s="558"/>
      <c r="AU14" s="558"/>
      <c r="AV14" s="558"/>
      <c r="AW14" s="558"/>
      <c r="AX14" s="558"/>
      <c r="AY14" s="558"/>
      <c r="AZ14" s="558"/>
      <c r="BA14" s="558"/>
      <c r="BB14" s="558"/>
      <c r="BC14" s="558"/>
      <c r="BD14" s="558"/>
      <c r="BE14" s="558"/>
      <c r="BF14" s="558"/>
      <c r="BG14" s="558"/>
      <c r="BH14" s="558"/>
      <c r="BI14" s="558"/>
      <c r="BJ14" s="558"/>
      <c r="BK14" s="558"/>
      <c r="BL14" s="558"/>
      <c r="BM14" s="558"/>
      <c r="BN14" s="558"/>
      <c r="BO14" s="559"/>
      <c r="BP14" s="560" t="s">
        <v>278</v>
      </c>
      <c r="BQ14" s="561"/>
      <c r="BR14" s="561"/>
      <c r="BS14" s="561"/>
      <c r="BT14" s="561"/>
      <c r="BU14" s="561"/>
      <c r="BV14" s="561"/>
      <c r="BW14" s="561"/>
      <c r="BX14" s="561"/>
      <c r="BY14" s="561"/>
      <c r="BZ14" s="561"/>
      <c r="CA14" s="561"/>
      <c r="CB14" s="561"/>
      <c r="CC14" s="561"/>
      <c r="CD14" s="561"/>
      <c r="CE14" s="561"/>
      <c r="CF14" s="562"/>
      <c r="CG14" s="560" t="s">
        <v>345</v>
      </c>
      <c r="CH14" s="561"/>
      <c r="CI14" s="561"/>
      <c r="CJ14" s="561"/>
      <c r="CK14" s="561"/>
      <c r="CL14" s="561"/>
      <c r="CM14" s="561"/>
      <c r="CN14" s="561"/>
      <c r="CO14" s="561"/>
      <c r="CP14" s="561"/>
      <c r="CQ14" s="561"/>
      <c r="CR14" s="561"/>
      <c r="CS14" s="561"/>
      <c r="CT14" s="561"/>
      <c r="CU14" s="561"/>
      <c r="CV14" s="561"/>
      <c r="CW14" s="561"/>
      <c r="CX14" s="561"/>
      <c r="CY14" s="561"/>
      <c r="CZ14" s="561"/>
      <c r="DA14" s="561"/>
      <c r="DB14" s="561"/>
      <c r="DC14" s="562"/>
    </row>
    <row r="15" spans="1:107" ht="12.75">
      <c r="A15" s="557" t="s">
        <v>234</v>
      </c>
      <c r="B15" s="558"/>
      <c r="C15" s="558"/>
      <c r="D15" s="558"/>
      <c r="E15" s="558"/>
      <c r="F15" s="558"/>
      <c r="G15" s="558"/>
      <c r="H15" s="558"/>
      <c r="I15" s="558"/>
      <c r="J15" s="558"/>
      <c r="K15" s="558"/>
      <c r="L15" s="558"/>
      <c r="M15" s="558"/>
      <c r="N15" s="558"/>
      <c r="O15" s="558"/>
      <c r="P15" s="558"/>
      <c r="Q15" s="558"/>
      <c r="R15" s="558"/>
      <c r="S15" s="558"/>
      <c r="T15" s="558"/>
      <c r="U15" s="558"/>
      <c r="V15" s="558"/>
      <c r="W15" s="558"/>
      <c r="X15" s="558"/>
      <c r="Y15" s="558"/>
      <c r="Z15" s="558"/>
      <c r="AA15" s="558"/>
      <c r="AB15" s="558"/>
      <c r="AC15" s="558"/>
      <c r="AD15" s="558"/>
      <c r="AE15" s="558"/>
      <c r="AF15" s="558"/>
      <c r="AG15" s="558"/>
      <c r="AH15" s="558"/>
      <c r="AI15" s="558"/>
      <c r="AJ15" s="558"/>
      <c r="AK15" s="558"/>
      <c r="AL15" s="558"/>
      <c r="AM15" s="558"/>
      <c r="AN15" s="558"/>
      <c r="AO15" s="558"/>
      <c r="AP15" s="558"/>
      <c r="AQ15" s="558"/>
      <c r="AR15" s="558"/>
      <c r="AS15" s="558"/>
      <c r="AT15" s="558"/>
      <c r="AU15" s="558"/>
      <c r="AV15" s="558"/>
      <c r="AW15" s="558"/>
      <c r="AX15" s="558"/>
      <c r="AY15" s="558"/>
      <c r="AZ15" s="558"/>
      <c r="BA15" s="558"/>
      <c r="BB15" s="558"/>
      <c r="BC15" s="558"/>
      <c r="BD15" s="558"/>
      <c r="BE15" s="559"/>
      <c r="BF15" s="557" t="s">
        <v>235</v>
      </c>
      <c r="BG15" s="558"/>
      <c r="BH15" s="558"/>
      <c r="BI15" s="558"/>
      <c r="BJ15" s="558"/>
      <c r="BK15" s="558"/>
      <c r="BL15" s="558"/>
      <c r="BM15" s="558"/>
      <c r="BN15" s="558"/>
      <c r="BO15" s="558"/>
      <c r="BP15" s="563"/>
      <c r="BQ15" s="564"/>
      <c r="BR15" s="564"/>
      <c r="BS15" s="564"/>
      <c r="BT15" s="564"/>
      <c r="BU15" s="564"/>
      <c r="BV15" s="564"/>
      <c r="BW15" s="564"/>
      <c r="BX15" s="564"/>
      <c r="BY15" s="564"/>
      <c r="BZ15" s="564"/>
      <c r="CA15" s="564"/>
      <c r="CB15" s="564"/>
      <c r="CC15" s="564"/>
      <c r="CD15" s="564"/>
      <c r="CE15" s="564"/>
      <c r="CF15" s="565"/>
      <c r="CG15" s="563"/>
      <c r="CH15" s="564"/>
      <c r="CI15" s="564"/>
      <c r="CJ15" s="564"/>
      <c r="CK15" s="564"/>
      <c r="CL15" s="564"/>
      <c r="CM15" s="564"/>
      <c r="CN15" s="564"/>
      <c r="CO15" s="564"/>
      <c r="CP15" s="564"/>
      <c r="CQ15" s="564"/>
      <c r="CR15" s="564"/>
      <c r="CS15" s="564"/>
      <c r="CT15" s="564"/>
      <c r="CU15" s="564"/>
      <c r="CV15" s="564"/>
      <c r="CW15" s="564"/>
      <c r="CX15" s="564"/>
      <c r="CY15" s="564"/>
      <c r="CZ15" s="564"/>
      <c r="DA15" s="564"/>
      <c r="DB15" s="564"/>
      <c r="DC15" s="565"/>
    </row>
    <row r="16" spans="1:107" ht="13.5" thickBot="1">
      <c r="A16" s="557">
        <v>1</v>
      </c>
      <c r="B16" s="558"/>
      <c r="C16" s="558"/>
      <c r="D16" s="558"/>
      <c r="E16" s="558"/>
      <c r="F16" s="558"/>
      <c r="G16" s="558"/>
      <c r="H16" s="558"/>
      <c r="I16" s="558"/>
      <c r="J16" s="558"/>
      <c r="K16" s="558"/>
      <c r="L16" s="558"/>
      <c r="M16" s="558"/>
      <c r="N16" s="558"/>
      <c r="O16" s="558"/>
      <c r="P16" s="558"/>
      <c r="Q16" s="558"/>
      <c r="R16" s="558"/>
      <c r="S16" s="558"/>
      <c r="T16" s="558"/>
      <c r="U16" s="558"/>
      <c r="V16" s="558"/>
      <c r="W16" s="558"/>
      <c r="X16" s="558"/>
      <c r="Y16" s="558"/>
      <c r="Z16" s="558"/>
      <c r="AA16" s="558"/>
      <c r="AB16" s="558"/>
      <c r="AC16" s="558"/>
      <c r="AD16" s="558"/>
      <c r="AE16" s="558"/>
      <c r="AF16" s="558"/>
      <c r="AG16" s="558"/>
      <c r="AH16" s="558"/>
      <c r="AI16" s="558"/>
      <c r="AJ16" s="558"/>
      <c r="AK16" s="558"/>
      <c r="AL16" s="558"/>
      <c r="AM16" s="558"/>
      <c r="AN16" s="558"/>
      <c r="AO16" s="558"/>
      <c r="AP16" s="558"/>
      <c r="AQ16" s="558"/>
      <c r="AR16" s="558"/>
      <c r="AS16" s="558"/>
      <c r="AT16" s="558"/>
      <c r="AU16" s="558"/>
      <c r="AV16" s="558"/>
      <c r="AW16" s="558"/>
      <c r="AX16" s="558"/>
      <c r="AY16" s="558"/>
      <c r="AZ16" s="558"/>
      <c r="BA16" s="558"/>
      <c r="BB16" s="558"/>
      <c r="BC16" s="558"/>
      <c r="BD16" s="558"/>
      <c r="BE16" s="559"/>
      <c r="BF16" s="555">
        <v>2</v>
      </c>
      <c r="BG16" s="181"/>
      <c r="BH16" s="181"/>
      <c r="BI16" s="181"/>
      <c r="BJ16" s="181"/>
      <c r="BK16" s="181"/>
      <c r="BL16" s="181"/>
      <c r="BM16" s="181"/>
      <c r="BN16" s="181"/>
      <c r="BO16" s="556"/>
      <c r="BP16" s="555">
        <v>3</v>
      </c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556"/>
      <c r="CG16" s="555">
        <v>4</v>
      </c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  <c r="CZ16" s="181"/>
      <c r="DA16" s="181"/>
      <c r="DB16" s="181"/>
      <c r="DC16" s="556"/>
    </row>
    <row r="17" spans="1:107" ht="12.75">
      <c r="A17" s="68"/>
      <c r="B17" s="566" t="s">
        <v>344</v>
      </c>
      <c r="C17" s="566"/>
      <c r="D17" s="566"/>
      <c r="E17" s="566"/>
      <c r="F17" s="566"/>
      <c r="G17" s="566"/>
      <c r="H17" s="566"/>
      <c r="I17" s="566"/>
      <c r="J17" s="566"/>
      <c r="K17" s="566"/>
      <c r="L17" s="566"/>
      <c r="M17" s="566"/>
      <c r="N17" s="566"/>
      <c r="O17" s="566"/>
      <c r="P17" s="566"/>
      <c r="Q17" s="566"/>
      <c r="R17" s="566"/>
      <c r="S17" s="566"/>
      <c r="T17" s="566"/>
      <c r="U17" s="566"/>
      <c r="V17" s="566"/>
      <c r="W17" s="566"/>
      <c r="X17" s="566"/>
      <c r="Y17" s="566"/>
      <c r="Z17" s="566"/>
      <c r="AA17" s="566"/>
      <c r="AB17" s="566"/>
      <c r="AC17" s="566"/>
      <c r="AD17" s="566"/>
      <c r="AE17" s="566"/>
      <c r="AF17" s="566"/>
      <c r="AG17" s="566"/>
      <c r="AH17" s="566"/>
      <c r="AI17" s="566"/>
      <c r="AJ17" s="566"/>
      <c r="AK17" s="566"/>
      <c r="AL17" s="566"/>
      <c r="AM17" s="566"/>
      <c r="AN17" s="566"/>
      <c r="AO17" s="566"/>
      <c r="AP17" s="566"/>
      <c r="AQ17" s="566"/>
      <c r="AR17" s="566"/>
      <c r="AS17" s="566"/>
      <c r="AT17" s="566"/>
      <c r="AU17" s="566"/>
      <c r="AV17" s="566"/>
      <c r="AW17" s="566"/>
      <c r="AX17" s="566"/>
      <c r="AY17" s="566"/>
      <c r="AZ17" s="566"/>
      <c r="BA17" s="566"/>
      <c r="BB17" s="566"/>
      <c r="BC17" s="566"/>
      <c r="BD17" s="566"/>
      <c r="BE17" s="66"/>
      <c r="BF17" s="549" t="s">
        <v>244</v>
      </c>
      <c r="BG17" s="550"/>
      <c r="BH17" s="550"/>
      <c r="BI17" s="550"/>
      <c r="BJ17" s="550"/>
      <c r="BK17" s="550"/>
      <c r="BL17" s="550"/>
      <c r="BM17" s="550"/>
      <c r="BN17" s="550"/>
      <c r="BO17" s="567"/>
      <c r="BP17" s="568">
        <v>2219.4</v>
      </c>
      <c r="BQ17" s="569"/>
      <c r="BR17" s="569"/>
      <c r="BS17" s="569"/>
      <c r="BT17" s="569"/>
      <c r="BU17" s="569"/>
      <c r="BV17" s="569"/>
      <c r="BW17" s="569"/>
      <c r="BX17" s="569"/>
      <c r="BY17" s="569"/>
      <c r="BZ17" s="569"/>
      <c r="CA17" s="569"/>
      <c r="CB17" s="569"/>
      <c r="CC17" s="569"/>
      <c r="CD17" s="569"/>
      <c r="CE17" s="569"/>
      <c r="CF17" s="570"/>
      <c r="CG17" s="571">
        <v>1436</v>
      </c>
      <c r="CH17" s="572"/>
      <c r="CI17" s="572"/>
      <c r="CJ17" s="572"/>
      <c r="CK17" s="572"/>
      <c r="CL17" s="572"/>
      <c r="CM17" s="572"/>
      <c r="CN17" s="572"/>
      <c r="CO17" s="572"/>
      <c r="CP17" s="572"/>
      <c r="CQ17" s="572"/>
      <c r="CR17" s="572"/>
      <c r="CS17" s="572"/>
      <c r="CT17" s="572"/>
      <c r="CU17" s="572"/>
      <c r="CV17" s="572"/>
      <c r="CW17" s="572"/>
      <c r="CX17" s="572"/>
      <c r="CY17" s="572"/>
      <c r="CZ17" s="572"/>
      <c r="DA17" s="572"/>
      <c r="DB17" s="572"/>
      <c r="DC17" s="573"/>
    </row>
    <row r="18" spans="1:107" ht="12.75" customHeight="1">
      <c r="A18" s="68"/>
      <c r="B18" s="566" t="s">
        <v>343</v>
      </c>
      <c r="C18" s="566"/>
      <c r="D18" s="566"/>
      <c r="E18" s="566"/>
      <c r="F18" s="566"/>
      <c r="G18" s="566"/>
      <c r="H18" s="566"/>
      <c r="I18" s="566"/>
      <c r="J18" s="566"/>
      <c r="K18" s="566"/>
      <c r="L18" s="566"/>
      <c r="M18" s="566"/>
      <c r="N18" s="566"/>
      <c r="O18" s="566"/>
      <c r="P18" s="566"/>
      <c r="Q18" s="566"/>
      <c r="R18" s="566"/>
      <c r="S18" s="566"/>
      <c r="T18" s="566"/>
      <c r="U18" s="566"/>
      <c r="V18" s="566"/>
      <c r="W18" s="566"/>
      <c r="X18" s="566"/>
      <c r="Y18" s="566"/>
      <c r="Z18" s="566"/>
      <c r="AA18" s="566"/>
      <c r="AB18" s="566"/>
      <c r="AC18" s="566"/>
      <c r="AD18" s="566"/>
      <c r="AE18" s="566"/>
      <c r="AF18" s="566"/>
      <c r="AG18" s="566"/>
      <c r="AH18" s="566"/>
      <c r="AI18" s="566"/>
      <c r="AJ18" s="566"/>
      <c r="AK18" s="566"/>
      <c r="AL18" s="566"/>
      <c r="AM18" s="566"/>
      <c r="AN18" s="566"/>
      <c r="AO18" s="566"/>
      <c r="AP18" s="566"/>
      <c r="AQ18" s="566"/>
      <c r="AR18" s="566"/>
      <c r="AS18" s="566"/>
      <c r="AT18" s="566"/>
      <c r="AU18" s="566"/>
      <c r="AV18" s="566"/>
      <c r="AW18" s="566"/>
      <c r="AX18" s="566"/>
      <c r="AY18" s="566"/>
      <c r="AZ18" s="566"/>
      <c r="BA18" s="566"/>
      <c r="BB18" s="566"/>
      <c r="BC18" s="566"/>
      <c r="BD18" s="566"/>
      <c r="BE18" s="66"/>
      <c r="BF18" s="409" t="s">
        <v>266</v>
      </c>
      <c r="BG18" s="409"/>
      <c r="BH18" s="409"/>
      <c r="BI18" s="409"/>
      <c r="BJ18" s="409"/>
      <c r="BK18" s="409"/>
      <c r="BL18" s="409"/>
      <c r="BM18" s="409"/>
      <c r="BN18" s="409"/>
      <c r="BO18" s="409"/>
      <c r="BP18" s="453">
        <v>17178.2</v>
      </c>
      <c r="BQ18" s="453"/>
      <c r="BR18" s="453"/>
      <c r="BS18" s="453"/>
      <c r="BT18" s="453"/>
      <c r="BU18" s="453"/>
      <c r="BV18" s="453"/>
      <c r="BW18" s="453"/>
      <c r="BX18" s="453"/>
      <c r="BY18" s="453"/>
      <c r="BZ18" s="453"/>
      <c r="CA18" s="453"/>
      <c r="CB18" s="453"/>
      <c r="CC18" s="453"/>
      <c r="CD18" s="453"/>
      <c r="CE18" s="453"/>
      <c r="CF18" s="453"/>
      <c r="CG18" s="452">
        <v>13859.2</v>
      </c>
      <c r="CH18" s="452"/>
      <c r="CI18" s="452"/>
      <c r="CJ18" s="452"/>
      <c r="CK18" s="452"/>
      <c r="CL18" s="452"/>
      <c r="CM18" s="452"/>
      <c r="CN18" s="452"/>
      <c r="CO18" s="452"/>
      <c r="CP18" s="452"/>
      <c r="CQ18" s="452"/>
      <c r="CR18" s="452"/>
      <c r="CS18" s="452"/>
      <c r="CT18" s="452"/>
      <c r="CU18" s="452"/>
      <c r="CV18" s="452"/>
      <c r="CW18" s="452"/>
      <c r="CX18" s="452"/>
      <c r="CY18" s="452"/>
      <c r="CZ18" s="452"/>
      <c r="DA18" s="452"/>
      <c r="DB18" s="452"/>
      <c r="DC18" s="452"/>
    </row>
    <row r="19" spans="1:107" ht="12.75" customHeight="1">
      <c r="A19" s="68"/>
      <c r="B19" s="574" t="s">
        <v>342</v>
      </c>
      <c r="C19" s="574"/>
      <c r="D19" s="574"/>
      <c r="E19" s="574"/>
      <c r="F19" s="574"/>
      <c r="G19" s="574"/>
      <c r="H19" s="574"/>
      <c r="I19" s="574"/>
      <c r="J19" s="574"/>
      <c r="K19" s="574"/>
      <c r="L19" s="574"/>
      <c r="M19" s="574"/>
      <c r="N19" s="574"/>
      <c r="O19" s="574"/>
      <c r="P19" s="574"/>
      <c r="Q19" s="574"/>
      <c r="R19" s="574"/>
      <c r="S19" s="574"/>
      <c r="T19" s="574"/>
      <c r="U19" s="574"/>
      <c r="V19" s="574"/>
      <c r="W19" s="574"/>
      <c r="X19" s="574"/>
      <c r="Y19" s="574"/>
      <c r="Z19" s="574"/>
      <c r="AA19" s="574"/>
      <c r="AB19" s="574"/>
      <c r="AC19" s="574"/>
      <c r="AD19" s="574"/>
      <c r="AE19" s="574"/>
      <c r="AF19" s="574"/>
      <c r="AG19" s="574"/>
      <c r="AH19" s="574"/>
      <c r="AI19" s="574"/>
      <c r="AJ19" s="574"/>
      <c r="AK19" s="574"/>
      <c r="AL19" s="574"/>
      <c r="AM19" s="574"/>
      <c r="AN19" s="574"/>
      <c r="AO19" s="574"/>
      <c r="AP19" s="574"/>
      <c r="AQ19" s="574"/>
      <c r="AR19" s="574"/>
      <c r="AS19" s="574"/>
      <c r="AT19" s="574"/>
      <c r="AU19" s="574"/>
      <c r="AV19" s="574"/>
      <c r="AW19" s="574"/>
      <c r="AX19" s="574"/>
      <c r="AY19" s="574"/>
      <c r="AZ19" s="574"/>
      <c r="BA19" s="574"/>
      <c r="BB19" s="574"/>
      <c r="BC19" s="574"/>
      <c r="BD19" s="574"/>
      <c r="BE19" s="66"/>
      <c r="BF19" s="409" t="s">
        <v>56</v>
      </c>
      <c r="BG19" s="409"/>
      <c r="BH19" s="409"/>
      <c r="BI19" s="409"/>
      <c r="BJ19" s="409"/>
      <c r="BK19" s="409"/>
      <c r="BL19" s="409"/>
      <c r="BM19" s="409"/>
      <c r="BN19" s="409"/>
      <c r="BO19" s="409"/>
      <c r="BP19" s="482">
        <v>15157.7</v>
      </c>
      <c r="BQ19" s="482"/>
      <c r="BR19" s="482"/>
      <c r="BS19" s="482"/>
      <c r="BT19" s="482"/>
      <c r="BU19" s="482"/>
      <c r="BV19" s="482"/>
      <c r="BW19" s="482"/>
      <c r="BX19" s="482"/>
      <c r="BY19" s="482"/>
      <c r="BZ19" s="482"/>
      <c r="CA19" s="482"/>
      <c r="CB19" s="482"/>
      <c r="CC19" s="482"/>
      <c r="CD19" s="482"/>
      <c r="CE19" s="482"/>
      <c r="CF19" s="482"/>
      <c r="CG19" s="268">
        <v>11213.7</v>
      </c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</row>
    <row r="20" spans="1:107" ht="12.75">
      <c r="A20" s="68"/>
      <c r="B20" s="574" t="s">
        <v>704</v>
      </c>
      <c r="C20" s="574"/>
      <c r="D20" s="574"/>
      <c r="E20" s="574"/>
      <c r="F20" s="574"/>
      <c r="G20" s="574"/>
      <c r="H20" s="574"/>
      <c r="I20" s="574"/>
      <c r="J20" s="574"/>
      <c r="K20" s="574"/>
      <c r="L20" s="574"/>
      <c r="M20" s="574"/>
      <c r="N20" s="574"/>
      <c r="O20" s="574"/>
      <c r="P20" s="574"/>
      <c r="Q20" s="574"/>
      <c r="R20" s="574"/>
      <c r="S20" s="574"/>
      <c r="T20" s="574"/>
      <c r="U20" s="574"/>
      <c r="V20" s="574"/>
      <c r="W20" s="574"/>
      <c r="X20" s="574"/>
      <c r="Y20" s="574"/>
      <c r="Z20" s="574"/>
      <c r="AA20" s="574"/>
      <c r="AB20" s="574"/>
      <c r="AC20" s="574"/>
      <c r="AD20" s="574"/>
      <c r="AE20" s="574"/>
      <c r="AF20" s="574"/>
      <c r="AG20" s="574"/>
      <c r="AH20" s="574"/>
      <c r="AI20" s="574"/>
      <c r="AJ20" s="574"/>
      <c r="AK20" s="574"/>
      <c r="AL20" s="574"/>
      <c r="AM20" s="574"/>
      <c r="AN20" s="574"/>
      <c r="AO20" s="574"/>
      <c r="AP20" s="574"/>
      <c r="AQ20" s="574"/>
      <c r="AR20" s="574"/>
      <c r="AS20" s="574"/>
      <c r="AT20" s="574"/>
      <c r="AU20" s="574"/>
      <c r="AV20" s="574"/>
      <c r="AW20" s="574"/>
      <c r="AX20" s="574"/>
      <c r="AY20" s="574"/>
      <c r="AZ20" s="574"/>
      <c r="BA20" s="574"/>
      <c r="BB20" s="574"/>
      <c r="BC20" s="574"/>
      <c r="BD20" s="574"/>
      <c r="BE20" s="66"/>
      <c r="BF20" s="166" t="s">
        <v>57</v>
      </c>
      <c r="BG20" s="167"/>
      <c r="BH20" s="167"/>
      <c r="BI20" s="167"/>
      <c r="BJ20" s="167"/>
      <c r="BK20" s="167"/>
      <c r="BL20" s="167"/>
      <c r="BM20" s="167"/>
      <c r="BN20" s="167"/>
      <c r="BO20" s="552"/>
      <c r="BP20" s="575">
        <v>1564.4</v>
      </c>
      <c r="BQ20" s="576"/>
      <c r="BR20" s="576"/>
      <c r="BS20" s="576"/>
      <c r="BT20" s="576"/>
      <c r="BU20" s="576"/>
      <c r="BV20" s="576"/>
      <c r="BW20" s="576"/>
      <c r="BX20" s="576"/>
      <c r="BY20" s="576"/>
      <c r="BZ20" s="576"/>
      <c r="CA20" s="576"/>
      <c r="CB20" s="576"/>
      <c r="CC20" s="576"/>
      <c r="CD20" s="576"/>
      <c r="CE20" s="576"/>
      <c r="CF20" s="577"/>
      <c r="CG20" s="557">
        <v>1694.8</v>
      </c>
      <c r="CH20" s="558"/>
      <c r="CI20" s="558"/>
      <c r="CJ20" s="558"/>
      <c r="CK20" s="558"/>
      <c r="CL20" s="558"/>
      <c r="CM20" s="558"/>
      <c r="CN20" s="558"/>
      <c r="CO20" s="558"/>
      <c r="CP20" s="558"/>
      <c r="CQ20" s="558"/>
      <c r="CR20" s="558"/>
      <c r="CS20" s="558"/>
      <c r="CT20" s="558"/>
      <c r="CU20" s="558"/>
      <c r="CV20" s="558"/>
      <c r="CW20" s="558"/>
      <c r="CX20" s="558"/>
      <c r="CY20" s="558"/>
      <c r="CZ20" s="558"/>
      <c r="DA20" s="558"/>
      <c r="DB20" s="558"/>
      <c r="DC20" s="578"/>
    </row>
    <row r="21" spans="1:107" ht="12.75">
      <c r="A21" s="68"/>
      <c r="B21" s="574"/>
      <c r="C21" s="574"/>
      <c r="D21" s="574"/>
      <c r="E21" s="574"/>
      <c r="F21" s="574"/>
      <c r="G21" s="574"/>
      <c r="H21" s="574"/>
      <c r="I21" s="574"/>
      <c r="J21" s="574"/>
      <c r="K21" s="574"/>
      <c r="L21" s="574"/>
      <c r="M21" s="574"/>
      <c r="N21" s="574"/>
      <c r="O21" s="574"/>
      <c r="P21" s="574"/>
      <c r="Q21" s="574"/>
      <c r="R21" s="574"/>
      <c r="S21" s="574"/>
      <c r="T21" s="574"/>
      <c r="U21" s="574"/>
      <c r="V21" s="574"/>
      <c r="W21" s="574"/>
      <c r="X21" s="574"/>
      <c r="Y21" s="574"/>
      <c r="Z21" s="574"/>
      <c r="AA21" s="574"/>
      <c r="AB21" s="574"/>
      <c r="AC21" s="574"/>
      <c r="AD21" s="574"/>
      <c r="AE21" s="574"/>
      <c r="AF21" s="574"/>
      <c r="AG21" s="574"/>
      <c r="AH21" s="574"/>
      <c r="AI21" s="574"/>
      <c r="AJ21" s="574"/>
      <c r="AK21" s="574"/>
      <c r="AL21" s="574"/>
      <c r="AM21" s="574"/>
      <c r="AN21" s="574"/>
      <c r="AO21" s="574"/>
      <c r="AP21" s="574"/>
      <c r="AQ21" s="574"/>
      <c r="AR21" s="574"/>
      <c r="AS21" s="574"/>
      <c r="AT21" s="574"/>
      <c r="AU21" s="574"/>
      <c r="AV21" s="574"/>
      <c r="AW21" s="574"/>
      <c r="AX21" s="574"/>
      <c r="AY21" s="574"/>
      <c r="AZ21" s="574"/>
      <c r="BA21" s="574"/>
      <c r="BB21" s="574"/>
      <c r="BC21" s="574"/>
      <c r="BD21" s="574"/>
      <c r="BE21" s="66"/>
      <c r="BF21" s="166"/>
      <c r="BG21" s="167"/>
      <c r="BH21" s="167"/>
      <c r="BI21" s="167"/>
      <c r="BJ21" s="167"/>
      <c r="BK21" s="167"/>
      <c r="BL21" s="167"/>
      <c r="BM21" s="167"/>
      <c r="BN21" s="167"/>
      <c r="BO21" s="552"/>
      <c r="BP21" s="557"/>
      <c r="BQ21" s="558"/>
      <c r="BR21" s="558"/>
      <c r="BS21" s="558"/>
      <c r="BT21" s="558"/>
      <c r="BU21" s="558"/>
      <c r="BV21" s="558"/>
      <c r="BW21" s="558"/>
      <c r="BX21" s="558"/>
      <c r="BY21" s="558"/>
      <c r="BZ21" s="558"/>
      <c r="CA21" s="558"/>
      <c r="CB21" s="558"/>
      <c r="CC21" s="558"/>
      <c r="CD21" s="558"/>
      <c r="CE21" s="558"/>
      <c r="CF21" s="559"/>
      <c r="CG21" s="557"/>
      <c r="CH21" s="558"/>
      <c r="CI21" s="558"/>
      <c r="CJ21" s="558"/>
      <c r="CK21" s="558"/>
      <c r="CL21" s="558"/>
      <c r="CM21" s="558"/>
      <c r="CN21" s="558"/>
      <c r="CO21" s="558"/>
      <c r="CP21" s="558"/>
      <c r="CQ21" s="558"/>
      <c r="CR21" s="558"/>
      <c r="CS21" s="558"/>
      <c r="CT21" s="558"/>
      <c r="CU21" s="558"/>
      <c r="CV21" s="558"/>
      <c r="CW21" s="558"/>
      <c r="CX21" s="558"/>
      <c r="CY21" s="558"/>
      <c r="CZ21" s="558"/>
      <c r="DA21" s="558"/>
      <c r="DB21" s="558"/>
      <c r="DC21" s="578"/>
    </row>
    <row r="22" spans="1:107" ht="12.75">
      <c r="A22" s="68"/>
      <c r="B22" s="574" t="s">
        <v>263</v>
      </c>
      <c r="C22" s="574"/>
      <c r="D22" s="574"/>
      <c r="E22" s="574"/>
      <c r="F22" s="574"/>
      <c r="G22" s="574"/>
      <c r="H22" s="574"/>
      <c r="I22" s="574"/>
      <c r="J22" s="574"/>
      <c r="K22" s="574"/>
      <c r="L22" s="574"/>
      <c r="M22" s="574"/>
      <c r="N22" s="574"/>
      <c r="O22" s="574"/>
      <c r="P22" s="574"/>
      <c r="Q22" s="574"/>
      <c r="R22" s="574"/>
      <c r="S22" s="574"/>
      <c r="T22" s="574"/>
      <c r="U22" s="574"/>
      <c r="V22" s="574"/>
      <c r="W22" s="574"/>
      <c r="X22" s="574"/>
      <c r="Y22" s="574"/>
      <c r="Z22" s="574"/>
      <c r="AA22" s="574"/>
      <c r="AB22" s="574"/>
      <c r="AC22" s="574"/>
      <c r="AD22" s="574"/>
      <c r="AE22" s="574"/>
      <c r="AF22" s="574"/>
      <c r="AG22" s="574"/>
      <c r="AH22" s="574"/>
      <c r="AI22" s="574"/>
      <c r="AJ22" s="574"/>
      <c r="AK22" s="574"/>
      <c r="AL22" s="574"/>
      <c r="AM22" s="574"/>
      <c r="AN22" s="574"/>
      <c r="AO22" s="574"/>
      <c r="AP22" s="574"/>
      <c r="AQ22" s="574"/>
      <c r="AR22" s="574"/>
      <c r="AS22" s="574"/>
      <c r="AT22" s="574"/>
      <c r="AU22" s="574"/>
      <c r="AV22" s="574"/>
      <c r="AW22" s="574"/>
      <c r="AX22" s="574"/>
      <c r="AY22" s="574"/>
      <c r="AZ22" s="574"/>
      <c r="BA22" s="574"/>
      <c r="BB22" s="574"/>
      <c r="BC22" s="574"/>
      <c r="BD22" s="574"/>
      <c r="BE22" s="66"/>
      <c r="BF22" s="166" t="s">
        <v>58</v>
      </c>
      <c r="BG22" s="167"/>
      <c r="BH22" s="167"/>
      <c r="BI22" s="167"/>
      <c r="BJ22" s="167"/>
      <c r="BK22" s="167"/>
      <c r="BL22" s="167"/>
      <c r="BM22" s="167"/>
      <c r="BN22" s="167"/>
      <c r="BO22" s="552"/>
      <c r="BP22" s="557">
        <v>456.1</v>
      </c>
      <c r="BQ22" s="558"/>
      <c r="BR22" s="558"/>
      <c r="BS22" s="558"/>
      <c r="BT22" s="558"/>
      <c r="BU22" s="558"/>
      <c r="BV22" s="558"/>
      <c r="BW22" s="558"/>
      <c r="BX22" s="558"/>
      <c r="BY22" s="558"/>
      <c r="BZ22" s="558"/>
      <c r="CA22" s="558"/>
      <c r="CB22" s="558"/>
      <c r="CC22" s="558"/>
      <c r="CD22" s="558"/>
      <c r="CE22" s="558"/>
      <c r="CF22" s="559"/>
      <c r="CG22" s="557">
        <v>950.7</v>
      </c>
      <c r="CH22" s="558"/>
      <c r="CI22" s="558"/>
      <c r="CJ22" s="558"/>
      <c r="CK22" s="558"/>
      <c r="CL22" s="558"/>
      <c r="CM22" s="558"/>
      <c r="CN22" s="558"/>
      <c r="CO22" s="558"/>
      <c r="CP22" s="558"/>
      <c r="CQ22" s="558"/>
      <c r="CR22" s="558"/>
      <c r="CS22" s="558"/>
      <c r="CT22" s="558"/>
      <c r="CU22" s="558"/>
      <c r="CV22" s="558"/>
      <c r="CW22" s="558"/>
      <c r="CX22" s="558"/>
      <c r="CY22" s="558"/>
      <c r="CZ22" s="558"/>
      <c r="DA22" s="558"/>
      <c r="DB22" s="558"/>
      <c r="DC22" s="578"/>
    </row>
    <row r="23" spans="1:107" ht="14.25">
      <c r="A23" s="68"/>
      <c r="B23" s="574" t="s">
        <v>341</v>
      </c>
      <c r="C23" s="574"/>
      <c r="D23" s="574"/>
      <c r="E23" s="574"/>
      <c r="F23" s="574"/>
      <c r="G23" s="574"/>
      <c r="H23" s="574"/>
      <c r="I23" s="574"/>
      <c r="J23" s="574"/>
      <c r="K23" s="574"/>
      <c r="L23" s="574"/>
      <c r="M23" s="574"/>
      <c r="N23" s="574"/>
      <c r="O23" s="574"/>
      <c r="P23" s="574"/>
      <c r="Q23" s="574"/>
      <c r="R23" s="574"/>
      <c r="S23" s="574"/>
      <c r="T23" s="574"/>
      <c r="U23" s="574"/>
      <c r="V23" s="574"/>
      <c r="W23" s="574"/>
      <c r="X23" s="574"/>
      <c r="Y23" s="574"/>
      <c r="Z23" s="574"/>
      <c r="AA23" s="574"/>
      <c r="AB23" s="574"/>
      <c r="AC23" s="574"/>
      <c r="AD23" s="574"/>
      <c r="AE23" s="574"/>
      <c r="AF23" s="574"/>
      <c r="AG23" s="574"/>
      <c r="AH23" s="574"/>
      <c r="AI23" s="574"/>
      <c r="AJ23" s="574"/>
      <c r="AK23" s="574"/>
      <c r="AL23" s="574"/>
      <c r="AM23" s="574"/>
      <c r="AN23" s="574"/>
      <c r="AO23" s="574"/>
      <c r="AP23" s="574"/>
      <c r="AQ23" s="574"/>
      <c r="AR23" s="574"/>
      <c r="AS23" s="574"/>
      <c r="AT23" s="574"/>
      <c r="AU23" s="574"/>
      <c r="AV23" s="574"/>
      <c r="AW23" s="574"/>
      <c r="AX23" s="574"/>
      <c r="AY23" s="574"/>
      <c r="AZ23" s="574"/>
      <c r="BA23" s="574"/>
      <c r="BB23" s="574"/>
      <c r="BC23" s="574"/>
      <c r="BD23" s="574"/>
      <c r="BE23" s="66"/>
      <c r="BF23" s="166" t="s">
        <v>60</v>
      </c>
      <c r="BG23" s="167"/>
      <c r="BH23" s="167"/>
      <c r="BI23" s="167"/>
      <c r="BJ23" s="167"/>
      <c r="BK23" s="167"/>
      <c r="BL23" s="167"/>
      <c r="BM23" s="167"/>
      <c r="BN23" s="167"/>
      <c r="BO23" s="552"/>
      <c r="BP23" s="335">
        <v>16854.4</v>
      </c>
      <c r="BQ23" s="336"/>
      <c r="BR23" s="336"/>
      <c r="BS23" s="336"/>
      <c r="BT23" s="336"/>
      <c r="BU23" s="336"/>
      <c r="BV23" s="336"/>
      <c r="BW23" s="336"/>
      <c r="BX23" s="336"/>
      <c r="BY23" s="336"/>
      <c r="BZ23" s="336"/>
      <c r="CA23" s="336"/>
      <c r="CB23" s="336"/>
      <c r="CC23" s="336"/>
      <c r="CD23" s="336"/>
      <c r="CE23" s="336"/>
      <c r="CF23" s="337"/>
      <c r="CG23" s="335">
        <v>11935.5</v>
      </c>
      <c r="CH23" s="336"/>
      <c r="CI23" s="336"/>
      <c r="CJ23" s="336"/>
      <c r="CK23" s="336"/>
      <c r="CL23" s="336"/>
      <c r="CM23" s="336"/>
      <c r="CN23" s="336"/>
      <c r="CO23" s="336"/>
      <c r="CP23" s="336"/>
      <c r="CQ23" s="336"/>
      <c r="CR23" s="336"/>
      <c r="CS23" s="336"/>
      <c r="CT23" s="336"/>
      <c r="CU23" s="336"/>
      <c r="CV23" s="336"/>
      <c r="CW23" s="336"/>
      <c r="CX23" s="336"/>
      <c r="CY23" s="336"/>
      <c r="CZ23" s="336"/>
      <c r="DA23" s="336"/>
      <c r="DB23" s="336"/>
      <c r="DC23" s="338"/>
    </row>
    <row r="24" spans="1:107" ht="25.5" customHeight="1">
      <c r="A24" s="68"/>
      <c r="B24" s="66"/>
      <c r="C24" s="66"/>
      <c r="D24" s="579" t="s">
        <v>340</v>
      </c>
      <c r="E24" s="579"/>
      <c r="F24" s="579"/>
      <c r="G24" s="579"/>
      <c r="H24" s="579"/>
      <c r="I24" s="579"/>
      <c r="J24" s="579"/>
      <c r="K24" s="579"/>
      <c r="L24" s="579"/>
      <c r="M24" s="579"/>
      <c r="N24" s="579"/>
      <c r="O24" s="579"/>
      <c r="P24" s="579"/>
      <c r="Q24" s="579"/>
      <c r="R24" s="579"/>
      <c r="S24" s="579"/>
      <c r="T24" s="579"/>
      <c r="U24" s="579"/>
      <c r="V24" s="579"/>
      <c r="W24" s="579"/>
      <c r="X24" s="579"/>
      <c r="Y24" s="579"/>
      <c r="Z24" s="579"/>
      <c r="AA24" s="579"/>
      <c r="AB24" s="579"/>
      <c r="AC24" s="579"/>
      <c r="AD24" s="579"/>
      <c r="AE24" s="579"/>
      <c r="AF24" s="579"/>
      <c r="AG24" s="579"/>
      <c r="AH24" s="579"/>
      <c r="AI24" s="579"/>
      <c r="AJ24" s="579"/>
      <c r="AK24" s="579"/>
      <c r="AL24" s="579"/>
      <c r="AM24" s="579"/>
      <c r="AN24" s="579"/>
      <c r="AO24" s="579"/>
      <c r="AP24" s="579"/>
      <c r="AQ24" s="579"/>
      <c r="AR24" s="579"/>
      <c r="AS24" s="579"/>
      <c r="AT24" s="579"/>
      <c r="AU24" s="579"/>
      <c r="AV24" s="579"/>
      <c r="AW24" s="579"/>
      <c r="AX24" s="579"/>
      <c r="AY24" s="579"/>
      <c r="AZ24" s="579"/>
      <c r="BA24" s="579"/>
      <c r="BB24" s="579"/>
      <c r="BC24" s="579"/>
      <c r="BD24" s="579"/>
      <c r="BE24" s="66"/>
      <c r="BF24" s="166" t="s">
        <v>62</v>
      </c>
      <c r="BG24" s="167"/>
      <c r="BH24" s="167"/>
      <c r="BI24" s="167"/>
      <c r="BJ24" s="167"/>
      <c r="BK24" s="167"/>
      <c r="BL24" s="167"/>
      <c r="BM24" s="167"/>
      <c r="BN24" s="167"/>
      <c r="BO24" s="552"/>
      <c r="BP24" s="580"/>
      <c r="BQ24" s="581"/>
      <c r="BR24" s="558">
        <v>4483.3</v>
      </c>
      <c r="BS24" s="558"/>
      <c r="BT24" s="558"/>
      <c r="BU24" s="558"/>
      <c r="BV24" s="558"/>
      <c r="BW24" s="558"/>
      <c r="BX24" s="558"/>
      <c r="BY24" s="558"/>
      <c r="BZ24" s="558"/>
      <c r="CA24" s="558"/>
      <c r="CB24" s="558"/>
      <c r="CC24" s="558"/>
      <c r="CD24" s="558"/>
      <c r="CE24" s="582"/>
      <c r="CF24" s="583"/>
      <c r="CG24" s="580"/>
      <c r="CH24" s="581"/>
      <c r="CI24" s="558">
        <v>3617.6</v>
      </c>
      <c r="CJ24" s="558"/>
      <c r="CK24" s="558"/>
      <c r="CL24" s="558"/>
      <c r="CM24" s="558"/>
      <c r="CN24" s="558"/>
      <c r="CO24" s="558"/>
      <c r="CP24" s="558"/>
      <c r="CQ24" s="558"/>
      <c r="CR24" s="558"/>
      <c r="CS24" s="558"/>
      <c r="CT24" s="558"/>
      <c r="CU24" s="558"/>
      <c r="CV24" s="558"/>
      <c r="CW24" s="558"/>
      <c r="CX24" s="558"/>
      <c r="CY24" s="558"/>
      <c r="CZ24" s="558"/>
      <c r="DA24" s="558"/>
      <c r="DB24" s="582"/>
      <c r="DC24" s="584"/>
    </row>
    <row r="25" spans="58:107" ht="12.75" hidden="1">
      <c r="BF25" s="77"/>
      <c r="BG25" s="76"/>
      <c r="BH25" s="76"/>
      <c r="BI25" s="76"/>
      <c r="BJ25" s="76"/>
      <c r="BK25" s="76"/>
      <c r="BL25" s="76"/>
      <c r="BM25" s="76"/>
      <c r="BN25" s="76"/>
      <c r="BO25" s="76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75"/>
    </row>
    <row r="26" spans="1:107" ht="12.75">
      <c r="A26" s="68"/>
      <c r="B26" s="66"/>
      <c r="C26" s="66"/>
      <c r="D26" s="579" t="s">
        <v>339</v>
      </c>
      <c r="E26" s="579"/>
      <c r="F26" s="579"/>
      <c r="G26" s="579"/>
      <c r="H26" s="579"/>
      <c r="I26" s="579"/>
      <c r="J26" s="579"/>
      <c r="K26" s="579"/>
      <c r="L26" s="579"/>
      <c r="M26" s="579"/>
      <c r="N26" s="579"/>
      <c r="O26" s="579"/>
      <c r="P26" s="579"/>
      <c r="Q26" s="579"/>
      <c r="R26" s="579"/>
      <c r="S26" s="579"/>
      <c r="T26" s="579"/>
      <c r="U26" s="579"/>
      <c r="V26" s="579"/>
      <c r="W26" s="579"/>
      <c r="X26" s="579"/>
      <c r="Y26" s="579"/>
      <c r="Z26" s="579"/>
      <c r="AA26" s="579"/>
      <c r="AB26" s="579"/>
      <c r="AC26" s="579"/>
      <c r="AD26" s="579"/>
      <c r="AE26" s="579"/>
      <c r="AF26" s="579"/>
      <c r="AG26" s="579"/>
      <c r="AH26" s="579"/>
      <c r="AI26" s="579"/>
      <c r="AJ26" s="579"/>
      <c r="AK26" s="579"/>
      <c r="AL26" s="579"/>
      <c r="AM26" s="579"/>
      <c r="AN26" s="579"/>
      <c r="AO26" s="579"/>
      <c r="AP26" s="579"/>
      <c r="AQ26" s="579"/>
      <c r="AR26" s="579"/>
      <c r="AS26" s="579"/>
      <c r="AT26" s="579"/>
      <c r="AU26" s="579"/>
      <c r="AV26" s="579"/>
      <c r="AW26" s="579"/>
      <c r="AX26" s="579"/>
      <c r="AY26" s="579"/>
      <c r="AZ26" s="579"/>
      <c r="BA26" s="579"/>
      <c r="BB26" s="579"/>
      <c r="BC26" s="579"/>
      <c r="BD26" s="579"/>
      <c r="BE26" s="66"/>
      <c r="BF26" s="166" t="s">
        <v>338</v>
      </c>
      <c r="BG26" s="167"/>
      <c r="BH26" s="167"/>
      <c r="BI26" s="167"/>
      <c r="BJ26" s="167"/>
      <c r="BK26" s="167"/>
      <c r="BL26" s="167"/>
      <c r="BM26" s="167"/>
      <c r="BN26" s="167"/>
      <c r="BO26" s="552"/>
      <c r="BP26" s="580"/>
      <c r="BQ26" s="581"/>
      <c r="BR26" s="558">
        <v>4988.1</v>
      </c>
      <c r="BS26" s="558"/>
      <c r="BT26" s="558"/>
      <c r="BU26" s="558"/>
      <c r="BV26" s="558"/>
      <c r="BW26" s="558"/>
      <c r="BX26" s="558"/>
      <c r="BY26" s="558"/>
      <c r="BZ26" s="558"/>
      <c r="CA26" s="558"/>
      <c r="CB26" s="558"/>
      <c r="CC26" s="558"/>
      <c r="CD26" s="558"/>
      <c r="CE26" s="582"/>
      <c r="CF26" s="583"/>
      <c r="CG26" s="580"/>
      <c r="CH26" s="581"/>
      <c r="CI26" s="558">
        <v>4542.9</v>
      </c>
      <c r="CJ26" s="558"/>
      <c r="CK26" s="558"/>
      <c r="CL26" s="558"/>
      <c r="CM26" s="558"/>
      <c r="CN26" s="558"/>
      <c r="CO26" s="558"/>
      <c r="CP26" s="558"/>
      <c r="CQ26" s="558"/>
      <c r="CR26" s="558"/>
      <c r="CS26" s="558"/>
      <c r="CT26" s="558"/>
      <c r="CU26" s="558"/>
      <c r="CV26" s="558"/>
      <c r="CW26" s="558"/>
      <c r="CX26" s="558"/>
      <c r="CY26" s="558"/>
      <c r="CZ26" s="558"/>
      <c r="DA26" s="558"/>
      <c r="DB26" s="582"/>
      <c r="DC26" s="584"/>
    </row>
    <row r="27" spans="1:107" ht="12.75">
      <c r="A27" s="68"/>
      <c r="B27" s="66"/>
      <c r="C27" s="66"/>
      <c r="D27" s="579" t="s">
        <v>337</v>
      </c>
      <c r="E27" s="579"/>
      <c r="F27" s="579"/>
      <c r="G27" s="579"/>
      <c r="H27" s="579"/>
      <c r="I27" s="579"/>
      <c r="J27" s="579"/>
      <c r="K27" s="579"/>
      <c r="L27" s="579"/>
      <c r="M27" s="579"/>
      <c r="N27" s="579"/>
      <c r="O27" s="579"/>
      <c r="P27" s="579"/>
      <c r="Q27" s="579"/>
      <c r="R27" s="579"/>
      <c r="S27" s="579"/>
      <c r="T27" s="579"/>
      <c r="U27" s="579"/>
      <c r="V27" s="579"/>
      <c r="W27" s="579"/>
      <c r="X27" s="579"/>
      <c r="Y27" s="579"/>
      <c r="Z27" s="579"/>
      <c r="AA27" s="579"/>
      <c r="AB27" s="579"/>
      <c r="AC27" s="579"/>
      <c r="AD27" s="579"/>
      <c r="AE27" s="579"/>
      <c r="AF27" s="579"/>
      <c r="AG27" s="579"/>
      <c r="AH27" s="579"/>
      <c r="AI27" s="579"/>
      <c r="AJ27" s="579"/>
      <c r="AK27" s="579"/>
      <c r="AL27" s="579"/>
      <c r="AM27" s="579"/>
      <c r="AN27" s="579"/>
      <c r="AO27" s="579"/>
      <c r="AP27" s="579"/>
      <c r="AQ27" s="579"/>
      <c r="AR27" s="579"/>
      <c r="AS27" s="579"/>
      <c r="AT27" s="579"/>
      <c r="AU27" s="579"/>
      <c r="AV27" s="579"/>
      <c r="AW27" s="579"/>
      <c r="AX27" s="579"/>
      <c r="AY27" s="579"/>
      <c r="AZ27" s="579"/>
      <c r="BA27" s="579"/>
      <c r="BB27" s="579"/>
      <c r="BC27" s="579"/>
      <c r="BD27" s="579"/>
      <c r="BE27" s="66"/>
      <c r="BF27" s="166" t="s">
        <v>336</v>
      </c>
      <c r="BG27" s="167"/>
      <c r="BH27" s="167"/>
      <c r="BI27" s="167"/>
      <c r="BJ27" s="167"/>
      <c r="BK27" s="167"/>
      <c r="BL27" s="167"/>
      <c r="BM27" s="167"/>
      <c r="BN27" s="167"/>
      <c r="BO27" s="552"/>
      <c r="BP27" s="580"/>
      <c r="BQ27" s="581"/>
      <c r="BR27" s="558"/>
      <c r="BS27" s="558"/>
      <c r="BT27" s="558"/>
      <c r="BU27" s="558"/>
      <c r="BV27" s="558"/>
      <c r="BW27" s="558"/>
      <c r="BX27" s="558"/>
      <c r="BY27" s="558"/>
      <c r="BZ27" s="558"/>
      <c r="CA27" s="558"/>
      <c r="CB27" s="558"/>
      <c r="CC27" s="558"/>
      <c r="CD27" s="558"/>
      <c r="CE27" s="582"/>
      <c r="CF27" s="583"/>
      <c r="CG27" s="580"/>
      <c r="CH27" s="581"/>
      <c r="CI27" s="558"/>
      <c r="CJ27" s="558"/>
      <c r="CK27" s="558"/>
      <c r="CL27" s="558"/>
      <c r="CM27" s="558"/>
      <c r="CN27" s="558"/>
      <c r="CO27" s="558"/>
      <c r="CP27" s="558"/>
      <c r="CQ27" s="558"/>
      <c r="CR27" s="558"/>
      <c r="CS27" s="558"/>
      <c r="CT27" s="558"/>
      <c r="CU27" s="558"/>
      <c r="CV27" s="558"/>
      <c r="CW27" s="558"/>
      <c r="CX27" s="558"/>
      <c r="CY27" s="558"/>
      <c r="CZ27" s="558"/>
      <c r="DA27" s="558"/>
      <c r="DB27" s="582"/>
      <c r="DC27" s="584"/>
    </row>
    <row r="28" spans="1:107" ht="12.75">
      <c r="A28" s="68"/>
      <c r="B28" s="66"/>
      <c r="C28" s="66"/>
      <c r="D28" s="579" t="s">
        <v>335</v>
      </c>
      <c r="E28" s="579"/>
      <c r="F28" s="579"/>
      <c r="G28" s="579"/>
      <c r="H28" s="579"/>
      <c r="I28" s="579"/>
      <c r="J28" s="579"/>
      <c r="K28" s="579"/>
      <c r="L28" s="579"/>
      <c r="M28" s="579"/>
      <c r="N28" s="579"/>
      <c r="O28" s="579"/>
      <c r="P28" s="579"/>
      <c r="Q28" s="579"/>
      <c r="R28" s="579"/>
      <c r="S28" s="579"/>
      <c r="T28" s="579"/>
      <c r="U28" s="579"/>
      <c r="V28" s="579"/>
      <c r="W28" s="579"/>
      <c r="X28" s="579"/>
      <c r="Y28" s="579"/>
      <c r="Z28" s="579"/>
      <c r="AA28" s="579"/>
      <c r="AB28" s="579"/>
      <c r="AC28" s="579"/>
      <c r="AD28" s="579"/>
      <c r="AE28" s="579"/>
      <c r="AF28" s="579"/>
      <c r="AG28" s="579"/>
      <c r="AH28" s="579"/>
      <c r="AI28" s="579"/>
      <c r="AJ28" s="579"/>
      <c r="AK28" s="579"/>
      <c r="AL28" s="579"/>
      <c r="AM28" s="579"/>
      <c r="AN28" s="579"/>
      <c r="AO28" s="579"/>
      <c r="AP28" s="579"/>
      <c r="AQ28" s="579"/>
      <c r="AR28" s="579"/>
      <c r="AS28" s="579"/>
      <c r="AT28" s="579"/>
      <c r="AU28" s="579"/>
      <c r="AV28" s="579"/>
      <c r="AW28" s="579"/>
      <c r="AX28" s="579"/>
      <c r="AY28" s="579"/>
      <c r="AZ28" s="579"/>
      <c r="BA28" s="579"/>
      <c r="BB28" s="579"/>
      <c r="BC28" s="579"/>
      <c r="BD28" s="579"/>
      <c r="BE28" s="66"/>
      <c r="BF28" s="166" t="s">
        <v>334</v>
      </c>
      <c r="BG28" s="167"/>
      <c r="BH28" s="167"/>
      <c r="BI28" s="167"/>
      <c r="BJ28" s="167"/>
      <c r="BK28" s="167"/>
      <c r="BL28" s="167"/>
      <c r="BM28" s="167"/>
      <c r="BN28" s="167"/>
      <c r="BO28" s="552"/>
      <c r="BP28" s="580"/>
      <c r="BQ28" s="581"/>
      <c r="BR28" s="558">
        <v>2477.3</v>
      </c>
      <c r="BS28" s="558"/>
      <c r="BT28" s="558"/>
      <c r="BU28" s="558"/>
      <c r="BV28" s="558"/>
      <c r="BW28" s="558"/>
      <c r="BX28" s="558"/>
      <c r="BY28" s="558"/>
      <c r="BZ28" s="558"/>
      <c r="CA28" s="558"/>
      <c r="CB28" s="558"/>
      <c r="CC28" s="558"/>
      <c r="CD28" s="558"/>
      <c r="CE28" s="582"/>
      <c r="CF28" s="583"/>
      <c r="CG28" s="580"/>
      <c r="CH28" s="581"/>
      <c r="CI28" s="558">
        <v>2198</v>
      </c>
      <c r="CJ28" s="558"/>
      <c r="CK28" s="558"/>
      <c r="CL28" s="558"/>
      <c r="CM28" s="558"/>
      <c r="CN28" s="558"/>
      <c r="CO28" s="558"/>
      <c r="CP28" s="558"/>
      <c r="CQ28" s="558"/>
      <c r="CR28" s="558"/>
      <c r="CS28" s="558"/>
      <c r="CT28" s="558"/>
      <c r="CU28" s="558"/>
      <c r="CV28" s="558"/>
      <c r="CW28" s="558"/>
      <c r="CX28" s="558"/>
      <c r="CY28" s="558"/>
      <c r="CZ28" s="558"/>
      <c r="DA28" s="558"/>
      <c r="DB28" s="582"/>
      <c r="DC28" s="584"/>
    </row>
    <row r="29" spans="1:107" ht="12.75">
      <c r="A29" s="68"/>
      <c r="B29" s="66"/>
      <c r="C29" s="66"/>
      <c r="D29" s="579" t="s">
        <v>770</v>
      </c>
      <c r="E29" s="579"/>
      <c r="F29" s="579"/>
      <c r="G29" s="579"/>
      <c r="H29" s="579"/>
      <c r="I29" s="579"/>
      <c r="J29" s="579"/>
      <c r="K29" s="579"/>
      <c r="L29" s="579"/>
      <c r="M29" s="579"/>
      <c r="N29" s="579"/>
      <c r="O29" s="579"/>
      <c r="P29" s="579"/>
      <c r="Q29" s="579"/>
      <c r="R29" s="579"/>
      <c r="S29" s="579"/>
      <c r="T29" s="579"/>
      <c r="U29" s="579"/>
      <c r="V29" s="579"/>
      <c r="W29" s="579"/>
      <c r="X29" s="579"/>
      <c r="Y29" s="579"/>
      <c r="Z29" s="579"/>
      <c r="AA29" s="579"/>
      <c r="AB29" s="579"/>
      <c r="AC29" s="579"/>
      <c r="AD29" s="579"/>
      <c r="AE29" s="579"/>
      <c r="AF29" s="579"/>
      <c r="AG29" s="579"/>
      <c r="AH29" s="579"/>
      <c r="AI29" s="579"/>
      <c r="AJ29" s="579"/>
      <c r="AK29" s="579"/>
      <c r="AL29" s="579"/>
      <c r="AM29" s="579"/>
      <c r="AN29" s="579"/>
      <c r="AO29" s="579"/>
      <c r="AP29" s="579"/>
      <c r="AQ29" s="579"/>
      <c r="AR29" s="579"/>
      <c r="AS29" s="579"/>
      <c r="AT29" s="579"/>
      <c r="AU29" s="579"/>
      <c r="AV29" s="579"/>
      <c r="AW29" s="579"/>
      <c r="AX29" s="579"/>
      <c r="AY29" s="579"/>
      <c r="AZ29" s="579"/>
      <c r="BA29" s="579"/>
      <c r="BB29" s="579"/>
      <c r="BC29" s="579"/>
      <c r="BD29" s="579"/>
      <c r="BE29" s="66"/>
      <c r="BF29" s="166"/>
      <c r="BG29" s="167"/>
      <c r="BH29" s="167"/>
      <c r="BI29" s="167"/>
      <c r="BJ29" s="167"/>
      <c r="BK29" s="167"/>
      <c r="BL29" s="167"/>
      <c r="BM29" s="167"/>
      <c r="BN29" s="167"/>
      <c r="BO29" s="552"/>
      <c r="BP29" s="580"/>
      <c r="BQ29" s="581"/>
      <c r="BR29" s="558"/>
      <c r="BS29" s="558"/>
      <c r="BT29" s="558"/>
      <c r="BU29" s="558"/>
      <c r="BV29" s="558"/>
      <c r="BW29" s="558"/>
      <c r="BX29" s="558"/>
      <c r="BY29" s="558"/>
      <c r="BZ29" s="558"/>
      <c r="CA29" s="558"/>
      <c r="CB29" s="558"/>
      <c r="CC29" s="558"/>
      <c r="CD29" s="558"/>
      <c r="CE29" s="582"/>
      <c r="CF29" s="583"/>
      <c r="CG29" s="580"/>
      <c r="CH29" s="581"/>
      <c r="CI29" s="558"/>
      <c r="CJ29" s="558"/>
      <c r="CK29" s="558"/>
      <c r="CL29" s="558"/>
      <c r="CM29" s="558"/>
      <c r="CN29" s="558"/>
      <c r="CO29" s="558"/>
      <c r="CP29" s="558"/>
      <c r="CQ29" s="558"/>
      <c r="CR29" s="558"/>
      <c r="CS29" s="558"/>
      <c r="CT29" s="558"/>
      <c r="CU29" s="558"/>
      <c r="CV29" s="558"/>
      <c r="CW29" s="558"/>
      <c r="CX29" s="558"/>
      <c r="CY29" s="558"/>
      <c r="CZ29" s="558"/>
      <c r="DA29" s="558"/>
      <c r="DB29" s="582"/>
      <c r="DC29" s="584"/>
    </row>
    <row r="30" spans="1:107" ht="12.75">
      <c r="A30" s="68"/>
      <c r="B30" s="66"/>
      <c r="C30" s="66"/>
      <c r="D30" s="579" t="s">
        <v>705</v>
      </c>
      <c r="E30" s="579"/>
      <c r="F30" s="579"/>
      <c r="G30" s="579"/>
      <c r="H30" s="579"/>
      <c r="I30" s="579"/>
      <c r="J30" s="579"/>
      <c r="K30" s="579"/>
      <c r="L30" s="579"/>
      <c r="M30" s="579"/>
      <c r="N30" s="579"/>
      <c r="O30" s="579"/>
      <c r="P30" s="579"/>
      <c r="Q30" s="579"/>
      <c r="R30" s="579"/>
      <c r="S30" s="579"/>
      <c r="T30" s="579"/>
      <c r="U30" s="579"/>
      <c r="V30" s="579"/>
      <c r="W30" s="579"/>
      <c r="X30" s="579"/>
      <c r="Y30" s="579"/>
      <c r="Z30" s="579"/>
      <c r="AA30" s="579"/>
      <c r="AB30" s="579"/>
      <c r="AC30" s="579"/>
      <c r="AD30" s="579"/>
      <c r="AE30" s="579"/>
      <c r="AF30" s="579"/>
      <c r="AG30" s="579"/>
      <c r="AH30" s="579"/>
      <c r="AI30" s="579"/>
      <c r="AJ30" s="579"/>
      <c r="AK30" s="579"/>
      <c r="AL30" s="579"/>
      <c r="AM30" s="579"/>
      <c r="AN30" s="579"/>
      <c r="AO30" s="579"/>
      <c r="AP30" s="579"/>
      <c r="AQ30" s="579"/>
      <c r="AR30" s="579"/>
      <c r="AS30" s="579"/>
      <c r="AT30" s="579"/>
      <c r="AU30" s="579"/>
      <c r="AV30" s="579"/>
      <c r="AW30" s="579"/>
      <c r="AX30" s="579"/>
      <c r="AY30" s="579"/>
      <c r="AZ30" s="579"/>
      <c r="BA30" s="579"/>
      <c r="BB30" s="579"/>
      <c r="BC30" s="579"/>
      <c r="BD30" s="579"/>
      <c r="BE30" s="66"/>
      <c r="BF30" s="166"/>
      <c r="BG30" s="167"/>
      <c r="BH30" s="167"/>
      <c r="BI30" s="167"/>
      <c r="BJ30" s="167"/>
      <c r="BK30" s="167"/>
      <c r="BL30" s="167"/>
      <c r="BM30" s="167"/>
      <c r="BN30" s="167"/>
      <c r="BO30" s="552"/>
      <c r="BP30" s="580"/>
      <c r="BQ30" s="581"/>
      <c r="BR30" s="576">
        <v>796.8</v>
      </c>
      <c r="BS30" s="576"/>
      <c r="BT30" s="576"/>
      <c r="BU30" s="576"/>
      <c r="BV30" s="576"/>
      <c r="BW30" s="576"/>
      <c r="BX30" s="576"/>
      <c r="BY30" s="576"/>
      <c r="BZ30" s="576"/>
      <c r="CA30" s="576"/>
      <c r="CB30" s="576"/>
      <c r="CC30" s="576"/>
      <c r="CD30" s="576"/>
      <c r="CE30" s="582"/>
      <c r="CF30" s="583"/>
      <c r="CG30" s="580"/>
      <c r="CH30" s="581"/>
      <c r="CI30" s="558">
        <v>1016.2</v>
      </c>
      <c r="CJ30" s="558"/>
      <c r="CK30" s="558"/>
      <c r="CL30" s="558"/>
      <c r="CM30" s="558"/>
      <c r="CN30" s="558"/>
      <c r="CO30" s="558"/>
      <c r="CP30" s="558"/>
      <c r="CQ30" s="558"/>
      <c r="CR30" s="558"/>
      <c r="CS30" s="558"/>
      <c r="CT30" s="558"/>
      <c r="CU30" s="558"/>
      <c r="CV30" s="558"/>
      <c r="CW30" s="558"/>
      <c r="CX30" s="558"/>
      <c r="CY30" s="558"/>
      <c r="CZ30" s="558"/>
      <c r="DA30" s="558"/>
      <c r="DB30" s="582"/>
      <c r="DC30" s="584"/>
    </row>
    <row r="31" spans="1:107" ht="12.75">
      <c r="A31" s="68"/>
      <c r="B31" s="66"/>
      <c r="C31" s="66"/>
      <c r="D31" s="579" t="s">
        <v>333</v>
      </c>
      <c r="E31" s="579"/>
      <c r="F31" s="579"/>
      <c r="G31" s="579"/>
      <c r="H31" s="579"/>
      <c r="I31" s="579"/>
      <c r="J31" s="579"/>
      <c r="K31" s="579"/>
      <c r="L31" s="579"/>
      <c r="M31" s="579"/>
      <c r="N31" s="579"/>
      <c r="O31" s="579"/>
      <c r="P31" s="579"/>
      <c r="Q31" s="579"/>
      <c r="R31" s="579"/>
      <c r="S31" s="579"/>
      <c r="T31" s="579"/>
      <c r="U31" s="579"/>
      <c r="V31" s="579"/>
      <c r="W31" s="579"/>
      <c r="X31" s="579"/>
      <c r="Y31" s="579"/>
      <c r="Z31" s="579"/>
      <c r="AA31" s="579"/>
      <c r="AB31" s="579"/>
      <c r="AC31" s="579"/>
      <c r="AD31" s="579"/>
      <c r="AE31" s="579"/>
      <c r="AF31" s="579"/>
      <c r="AG31" s="579"/>
      <c r="AH31" s="579"/>
      <c r="AI31" s="579"/>
      <c r="AJ31" s="579"/>
      <c r="AK31" s="579"/>
      <c r="AL31" s="579"/>
      <c r="AM31" s="579"/>
      <c r="AN31" s="579"/>
      <c r="AO31" s="579"/>
      <c r="AP31" s="579"/>
      <c r="AQ31" s="579"/>
      <c r="AR31" s="579"/>
      <c r="AS31" s="579"/>
      <c r="AT31" s="579"/>
      <c r="AU31" s="579"/>
      <c r="AV31" s="579"/>
      <c r="AW31" s="579"/>
      <c r="AX31" s="579"/>
      <c r="AY31" s="579"/>
      <c r="AZ31" s="579"/>
      <c r="BA31" s="579"/>
      <c r="BB31" s="579"/>
      <c r="BC31" s="579"/>
      <c r="BD31" s="579"/>
      <c r="BE31" s="66"/>
      <c r="BF31" s="166" t="s">
        <v>63</v>
      </c>
      <c r="BG31" s="167"/>
      <c r="BH31" s="167"/>
      <c r="BI31" s="167"/>
      <c r="BJ31" s="167"/>
      <c r="BK31" s="167"/>
      <c r="BL31" s="167"/>
      <c r="BM31" s="167"/>
      <c r="BN31" s="167"/>
      <c r="BO31" s="552"/>
      <c r="BP31" s="580"/>
      <c r="BQ31" s="581"/>
      <c r="BR31" s="558">
        <v>4108.9</v>
      </c>
      <c r="BS31" s="558"/>
      <c r="BT31" s="558"/>
      <c r="BU31" s="558"/>
      <c r="BV31" s="558"/>
      <c r="BW31" s="558"/>
      <c r="BX31" s="558"/>
      <c r="BY31" s="558"/>
      <c r="BZ31" s="558"/>
      <c r="CA31" s="558"/>
      <c r="CB31" s="558"/>
      <c r="CC31" s="558"/>
      <c r="CD31" s="558"/>
      <c r="CE31" s="582"/>
      <c r="CF31" s="583"/>
      <c r="CG31" s="580"/>
      <c r="CH31" s="581"/>
      <c r="CI31" s="558">
        <v>560.8</v>
      </c>
      <c r="CJ31" s="558"/>
      <c r="CK31" s="558"/>
      <c r="CL31" s="558"/>
      <c r="CM31" s="558"/>
      <c r="CN31" s="558"/>
      <c r="CO31" s="558"/>
      <c r="CP31" s="558"/>
      <c r="CQ31" s="558"/>
      <c r="CR31" s="558"/>
      <c r="CS31" s="558"/>
      <c r="CT31" s="558"/>
      <c r="CU31" s="558"/>
      <c r="CV31" s="558"/>
      <c r="CW31" s="558"/>
      <c r="CX31" s="558"/>
      <c r="CY31" s="558"/>
      <c r="CZ31" s="558"/>
      <c r="DA31" s="558"/>
      <c r="DB31" s="582"/>
      <c r="DC31" s="584"/>
    </row>
    <row r="32" spans="1:107" ht="12.75">
      <c r="A32" s="68"/>
      <c r="B32" s="66"/>
      <c r="C32" s="66"/>
      <c r="D32" s="579"/>
      <c r="E32" s="579"/>
      <c r="F32" s="579"/>
      <c r="G32" s="579"/>
      <c r="H32" s="579"/>
      <c r="I32" s="579"/>
      <c r="J32" s="579"/>
      <c r="K32" s="579"/>
      <c r="L32" s="579"/>
      <c r="M32" s="579"/>
      <c r="N32" s="579"/>
      <c r="O32" s="579"/>
      <c r="P32" s="579"/>
      <c r="Q32" s="579"/>
      <c r="R32" s="579"/>
      <c r="S32" s="579"/>
      <c r="T32" s="579"/>
      <c r="U32" s="579"/>
      <c r="V32" s="579"/>
      <c r="W32" s="579"/>
      <c r="X32" s="579"/>
      <c r="Y32" s="579"/>
      <c r="Z32" s="579"/>
      <c r="AA32" s="579"/>
      <c r="AB32" s="579"/>
      <c r="AC32" s="579"/>
      <c r="AD32" s="579"/>
      <c r="AE32" s="579"/>
      <c r="AF32" s="579"/>
      <c r="AG32" s="579"/>
      <c r="AH32" s="579"/>
      <c r="AI32" s="579"/>
      <c r="AJ32" s="579"/>
      <c r="AK32" s="579"/>
      <c r="AL32" s="579"/>
      <c r="AM32" s="579"/>
      <c r="AN32" s="579"/>
      <c r="AO32" s="579"/>
      <c r="AP32" s="579"/>
      <c r="AQ32" s="579"/>
      <c r="AR32" s="579"/>
      <c r="AS32" s="579"/>
      <c r="AT32" s="579"/>
      <c r="AU32" s="579"/>
      <c r="AV32" s="579"/>
      <c r="AW32" s="579"/>
      <c r="AX32" s="579"/>
      <c r="AY32" s="579"/>
      <c r="AZ32" s="579"/>
      <c r="BA32" s="579"/>
      <c r="BB32" s="579"/>
      <c r="BC32" s="579"/>
      <c r="BD32" s="579"/>
      <c r="BE32" s="66"/>
      <c r="BF32" s="166"/>
      <c r="BG32" s="167"/>
      <c r="BH32" s="167"/>
      <c r="BI32" s="167"/>
      <c r="BJ32" s="167"/>
      <c r="BK32" s="167"/>
      <c r="BL32" s="167"/>
      <c r="BM32" s="167"/>
      <c r="BN32" s="167"/>
      <c r="BO32" s="552"/>
      <c r="BP32" s="557"/>
      <c r="BQ32" s="558"/>
      <c r="BR32" s="558"/>
      <c r="BS32" s="558"/>
      <c r="BT32" s="558"/>
      <c r="BU32" s="558"/>
      <c r="BV32" s="558"/>
      <c r="BW32" s="558"/>
      <c r="BX32" s="558"/>
      <c r="BY32" s="558"/>
      <c r="BZ32" s="558"/>
      <c r="CA32" s="558"/>
      <c r="CB32" s="558"/>
      <c r="CC32" s="558"/>
      <c r="CD32" s="558"/>
      <c r="CE32" s="558"/>
      <c r="CF32" s="559"/>
      <c r="CG32" s="557"/>
      <c r="CH32" s="558"/>
      <c r="CI32" s="558"/>
      <c r="CJ32" s="558"/>
      <c r="CK32" s="558"/>
      <c r="CL32" s="558"/>
      <c r="CM32" s="558"/>
      <c r="CN32" s="558"/>
      <c r="CO32" s="558"/>
      <c r="CP32" s="558"/>
      <c r="CQ32" s="558"/>
      <c r="CR32" s="558"/>
      <c r="CS32" s="558"/>
      <c r="CT32" s="558"/>
      <c r="CU32" s="558"/>
      <c r="CV32" s="558"/>
      <c r="CW32" s="558"/>
      <c r="CX32" s="558"/>
      <c r="CY32" s="558"/>
      <c r="CZ32" s="558"/>
      <c r="DA32" s="558"/>
      <c r="DB32" s="558"/>
      <c r="DC32" s="578"/>
    </row>
    <row r="33" spans="1:107" ht="12.75">
      <c r="A33" s="68"/>
      <c r="B33" s="574" t="s">
        <v>332</v>
      </c>
      <c r="C33" s="574"/>
      <c r="D33" s="574"/>
      <c r="E33" s="574"/>
      <c r="F33" s="574"/>
      <c r="G33" s="574"/>
      <c r="H33" s="574"/>
      <c r="I33" s="574"/>
      <c r="J33" s="574"/>
      <c r="K33" s="574"/>
      <c r="L33" s="574"/>
      <c r="M33" s="574"/>
      <c r="N33" s="574"/>
      <c r="O33" s="574"/>
      <c r="P33" s="574"/>
      <c r="Q33" s="574"/>
      <c r="R33" s="574"/>
      <c r="S33" s="574"/>
      <c r="T33" s="574"/>
      <c r="U33" s="574"/>
      <c r="V33" s="574"/>
      <c r="W33" s="574"/>
      <c r="X33" s="574"/>
      <c r="Y33" s="574"/>
      <c r="Z33" s="574"/>
      <c r="AA33" s="574"/>
      <c r="AB33" s="574"/>
      <c r="AC33" s="574"/>
      <c r="AD33" s="574"/>
      <c r="AE33" s="574"/>
      <c r="AF33" s="574"/>
      <c r="AG33" s="574"/>
      <c r="AH33" s="574"/>
      <c r="AI33" s="574"/>
      <c r="AJ33" s="574"/>
      <c r="AK33" s="574"/>
      <c r="AL33" s="574"/>
      <c r="AM33" s="574"/>
      <c r="AN33" s="574"/>
      <c r="AO33" s="574"/>
      <c r="AP33" s="574"/>
      <c r="AQ33" s="574"/>
      <c r="AR33" s="574"/>
      <c r="AS33" s="574"/>
      <c r="AT33" s="574"/>
      <c r="AU33" s="574"/>
      <c r="AV33" s="574"/>
      <c r="AW33" s="574"/>
      <c r="AX33" s="574"/>
      <c r="AY33" s="574"/>
      <c r="AZ33" s="574"/>
      <c r="BA33" s="574"/>
      <c r="BB33" s="574"/>
      <c r="BC33" s="574"/>
      <c r="BD33" s="574"/>
      <c r="BE33" s="66"/>
      <c r="BF33" s="166" t="s">
        <v>273</v>
      </c>
      <c r="BG33" s="167"/>
      <c r="BH33" s="167"/>
      <c r="BI33" s="167"/>
      <c r="BJ33" s="167"/>
      <c r="BK33" s="167"/>
      <c r="BL33" s="167"/>
      <c r="BM33" s="167"/>
      <c r="BN33" s="167"/>
      <c r="BO33" s="552"/>
      <c r="BP33" s="590">
        <v>323.8</v>
      </c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88"/>
      <c r="CD33" s="188"/>
      <c r="CE33" s="188"/>
      <c r="CF33" s="591"/>
      <c r="CG33" s="590">
        <v>1923.7</v>
      </c>
      <c r="CH33" s="592"/>
      <c r="CI33" s="592"/>
      <c r="CJ33" s="592"/>
      <c r="CK33" s="592"/>
      <c r="CL33" s="592"/>
      <c r="CM33" s="592"/>
      <c r="CN33" s="592"/>
      <c r="CO33" s="592"/>
      <c r="CP33" s="592"/>
      <c r="CQ33" s="592"/>
      <c r="CR33" s="592"/>
      <c r="CS33" s="592"/>
      <c r="CT33" s="592"/>
      <c r="CU33" s="592"/>
      <c r="CV33" s="592"/>
      <c r="CW33" s="592"/>
      <c r="CX33" s="592"/>
      <c r="CY33" s="592"/>
      <c r="CZ33" s="592"/>
      <c r="DA33" s="592"/>
      <c r="DB33" s="592"/>
      <c r="DC33" s="593"/>
    </row>
    <row r="34" spans="1:107" ht="25.5" customHeight="1">
      <c r="A34" s="74"/>
      <c r="B34" s="585" t="s">
        <v>331</v>
      </c>
      <c r="C34" s="585"/>
      <c r="D34" s="585"/>
      <c r="E34" s="585"/>
      <c r="F34" s="585"/>
      <c r="G34" s="585"/>
      <c r="H34" s="585"/>
      <c r="I34" s="585"/>
      <c r="J34" s="585"/>
      <c r="K34" s="585"/>
      <c r="L34" s="585"/>
      <c r="M34" s="585"/>
      <c r="N34" s="585"/>
      <c r="O34" s="585"/>
      <c r="P34" s="585"/>
      <c r="Q34" s="585"/>
      <c r="R34" s="585"/>
      <c r="S34" s="585"/>
      <c r="T34" s="585"/>
      <c r="U34" s="585"/>
      <c r="V34" s="585"/>
      <c r="W34" s="585"/>
      <c r="X34" s="585"/>
      <c r="Y34" s="585"/>
      <c r="Z34" s="585"/>
      <c r="AA34" s="585"/>
      <c r="AB34" s="585"/>
      <c r="AC34" s="585"/>
      <c r="AD34" s="585"/>
      <c r="AE34" s="585"/>
      <c r="AF34" s="585"/>
      <c r="AG34" s="585"/>
      <c r="AH34" s="585"/>
      <c r="AI34" s="585"/>
      <c r="AJ34" s="585"/>
      <c r="AK34" s="585"/>
      <c r="AL34" s="585"/>
      <c r="AM34" s="585"/>
      <c r="AN34" s="585"/>
      <c r="AO34" s="585"/>
      <c r="AP34" s="585"/>
      <c r="AQ34" s="585"/>
      <c r="AR34" s="585"/>
      <c r="AS34" s="585"/>
      <c r="AT34" s="585"/>
      <c r="AU34" s="585"/>
      <c r="AV34" s="585"/>
      <c r="AW34" s="585"/>
      <c r="AX34" s="585"/>
      <c r="AY34" s="585"/>
      <c r="AZ34" s="585"/>
      <c r="BA34" s="585"/>
      <c r="BB34" s="585"/>
      <c r="BC34" s="585"/>
      <c r="BD34" s="585"/>
      <c r="BE34" s="73"/>
      <c r="BF34" s="189" t="s">
        <v>64</v>
      </c>
      <c r="BG34" s="190"/>
      <c r="BH34" s="190"/>
      <c r="BI34" s="190"/>
      <c r="BJ34" s="190"/>
      <c r="BK34" s="190"/>
      <c r="BL34" s="190"/>
      <c r="BM34" s="190"/>
      <c r="BN34" s="190"/>
      <c r="BO34" s="191"/>
      <c r="BP34" s="586">
        <v>261</v>
      </c>
      <c r="BQ34" s="587"/>
      <c r="BR34" s="587"/>
      <c r="BS34" s="587"/>
      <c r="BT34" s="587"/>
      <c r="BU34" s="587"/>
      <c r="BV34" s="587"/>
      <c r="BW34" s="587"/>
      <c r="BX34" s="587"/>
      <c r="BY34" s="587"/>
      <c r="BZ34" s="587"/>
      <c r="CA34" s="587"/>
      <c r="CB34" s="587"/>
      <c r="CC34" s="587"/>
      <c r="CD34" s="587"/>
      <c r="CE34" s="587"/>
      <c r="CF34" s="588"/>
      <c r="CG34" s="555">
        <v>120</v>
      </c>
      <c r="CH34" s="181"/>
      <c r="CI34" s="181"/>
      <c r="CJ34" s="181"/>
      <c r="CK34" s="181"/>
      <c r="CL34" s="181"/>
      <c r="CM34" s="181"/>
      <c r="CN34" s="181"/>
      <c r="CO34" s="181"/>
      <c r="CP34" s="181"/>
      <c r="CQ34" s="181"/>
      <c r="CR34" s="181"/>
      <c r="CS34" s="181"/>
      <c r="CT34" s="181"/>
      <c r="CU34" s="181"/>
      <c r="CV34" s="181"/>
      <c r="CW34" s="181"/>
      <c r="CX34" s="181"/>
      <c r="CY34" s="181"/>
      <c r="CZ34" s="181"/>
      <c r="DA34" s="181"/>
      <c r="DB34" s="181"/>
      <c r="DC34" s="538"/>
    </row>
    <row r="35" spans="1:107" ht="25.5" customHeight="1">
      <c r="A35" s="72"/>
      <c r="B35" s="589" t="s">
        <v>330</v>
      </c>
      <c r="C35" s="589"/>
      <c r="D35" s="589"/>
      <c r="E35" s="589"/>
      <c r="F35" s="589"/>
      <c r="G35" s="589"/>
      <c r="H35" s="589"/>
      <c r="I35" s="589"/>
      <c r="J35" s="589"/>
      <c r="K35" s="589"/>
      <c r="L35" s="589"/>
      <c r="M35" s="589"/>
      <c r="N35" s="589"/>
      <c r="O35" s="589"/>
      <c r="P35" s="589"/>
      <c r="Q35" s="589"/>
      <c r="R35" s="589"/>
      <c r="S35" s="589"/>
      <c r="T35" s="589"/>
      <c r="U35" s="589"/>
      <c r="V35" s="589"/>
      <c r="W35" s="589"/>
      <c r="X35" s="589"/>
      <c r="Y35" s="589"/>
      <c r="Z35" s="589"/>
      <c r="AA35" s="589"/>
      <c r="AB35" s="589"/>
      <c r="AC35" s="589"/>
      <c r="AD35" s="589"/>
      <c r="AE35" s="589"/>
      <c r="AF35" s="589"/>
      <c r="AG35" s="589"/>
      <c r="AH35" s="589"/>
      <c r="AI35" s="589"/>
      <c r="AJ35" s="589"/>
      <c r="AK35" s="589"/>
      <c r="AL35" s="589"/>
      <c r="AM35" s="589"/>
      <c r="AN35" s="589"/>
      <c r="AO35" s="589"/>
      <c r="AP35" s="589"/>
      <c r="AQ35" s="589"/>
      <c r="AR35" s="589"/>
      <c r="AS35" s="589"/>
      <c r="AT35" s="589"/>
      <c r="AU35" s="589"/>
      <c r="AV35" s="589"/>
      <c r="AW35" s="589"/>
      <c r="AX35" s="589"/>
      <c r="AY35" s="589"/>
      <c r="AZ35" s="589"/>
      <c r="BA35" s="589"/>
      <c r="BB35" s="589"/>
      <c r="BC35" s="589"/>
      <c r="BD35" s="589"/>
      <c r="BE35" s="63"/>
      <c r="BF35" s="192"/>
      <c r="BG35" s="193"/>
      <c r="BH35" s="193"/>
      <c r="BI35" s="193"/>
      <c r="BJ35" s="193"/>
      <c r="BK35" s="193"/>
      <c r="BL35" s="193"/>
      <c r="BM35" s="193"/>
      <c r="BN35" s="193"/>
      <c r="BO35" s="194"/>
      <c r="BP35" s="484"/>
      <c r="BQ35" s="485"/>
      <c r="BR35" s="485"/>
      <c r="BS35" s="485"/>
      <c r="BT35" s="485"/>
      <c r="BU35" s="485"/>
      <c r="BV35" s="485"/>
      <c r="BW35" s="485"/>
      <c r="BX35" s="485"/>
      <c r="BY35" s="485"/>
      <c r="BZ35" s="485"/>
      <c r="CA35" s="485"/>
      <c r="CB35" s="485"/>
      <c r="CC35" s="485"/>
      <c r="CD35" s="485"/>
      <c r="CE35" s="485"/>
      <c r="CF35" s="486"/>
      <c r="CG35" s="487"/>
      <c r="CH35" s="185"/>
      <c r="CI35" s="185"/>
      <c r="CJ35" s="185"/>
      <c r="CK35" s="185"/>
      <c r="CL35" s="185"/>
      <c r="CM35" s="185"/>
      <c r="CN35" s="185"/>
      <c r="CO35" s="185"/>
      <c r="CP35" s="185"/>
      <c r="CQ35" s="185"/>
      <c r="CR35" s="185"/>
      <c r="CS35" s="185"/>
      <c r="CT35" s="185"/>
      <c r="CU35" s="185"/>
      <c r="CV35" s="185"/>
      <c r="CW35" s="185"/>
      <c r="CX35" s="185"/>
      <c r="CY35" s="185"/>
      <c r="CZ35" s="185"/>
      <c r="DA35" s="185"/>
      <c r="DB35" s="185"/>
      <c r="DC35" s="488"/>
    </row>
    <row r="36" spans="1:107" ht="25.5" customHeight="1">
      <c r="A36" s="68"/>
      <c r="B36" s="579" t="s">
        <v>329</v>
      </c>
      <c r="C36" s="579"/>
      <c r="D36" s="579"/>
      <c r="E36" s="579"/>
      <c r="F36" s="579"/>
      <c r="G36" s="579"/>
      <c r="H36" s="579"/>
      <c r="I36" s="579"/>
      <c r="J36" s="579"/>
      <c r="K36" s="579"/>
      <c r="L36" s="579"/>
      <c r="M36" s="579"/>
      <c r="N36" s="579"/>
      <c r="O36" s="579"/>
      <c r="P36" s="579"/>
      <c r="Q36" s="579"/>
      <c r="R36" s="579"/>
      <c r="S36" s="579"/>
      <c r="T36" s="579"/>
      <c r="U36" s="579"/>
      <c r="V36" s="579"/>
      <c r="W36" s="579"/>
      <c r="X36" s="579"/>
      <c r="Y36" s="579"/>
      <c r="Z36" s="579"/>
      <c r="AA36" s="579"/>
      <c r="AB36" s="579"/>
      <c r="AC36" s="579"/>
      <c r="AD36" s="579"/>
      <c r="AE36" s="579"/>
      <c r="AF36" s="579"/>
      <c r="AG36" s="579"/>
      <c r="AH36" s="579"/>
      <c r="AI36" s="579"/>
      <c r="AJ36" s="579"/>
      <c r="AK36" s="579"/>
      <c r="AL36" s="579"/>
      <c r="AM36" s="579"/>
      <c r="AN36" s="579"/>
      <c r="AO36" s="579"/>
      <c r="AP36" s="579"/>
      <c r="AQ36" s="579"/>
      <c r="AR36" s="579"/>
      <c r="AS36" s="579"/>
      <c r="AT36" s="579"/>
      <c r="AU36" s="579"/>
      <c r="AV36" s="579"/>
      <c r="AW36" s="579"/>
      <c r="AX36" s="579"/>
      <c r="AY36" s="579"/>
      <c r="AZ36" s="579"/>
      <c r="BA36" s="579"/>
      <c r="BB36" s="579"/>
      <c r="BC36" s="579"/>
      <c r="BD36" s="579"/>
      <c r="BE36" s="66"/>
      <c r="BF36" s="166" t="s">
        <v>65</v>
      </c>
      <c r="BG36" s="167"/>
      <c r="BH36" s="167"/>
      <c r="BI36" s="167"/>
      <c r="BJ36" s="167"/>
      <c r="BK36" s="167"/>
      <c r="BL36" s="167"/>
      <c r="BM36" s="167"/>
      <c r="BN36" s="167"/>
      <c r="BO36" s="552"/>
      <c r="BP36" s="557"/>
      <c r="BQ36" s="558"/>
      <c r="BR36" s="558"/>
      <c r="BS36" s="558"/>
      <c r="BT36" s="558"/>
      <c r="BU36" s="558"/>
      <c r="BV36" s="558"/>
      <c r="BW36" s="558"/>
      <c r="BX36" s="558"/>
      <c r="BY36" s="558"/>
      <c r="BZ36" s="558"/>
      <c r="CA36" s="558"/>
      <c r="CB36" s="558"/>
      <c r="CC36" s="558"/>
      <c r="CD36" s="558"/>
      <c r="CE36" s="558"/>
      <c r="CF36" s="559"/>
      <c r="CG36" s="557"/>
      <c r="CH36" s="558"/>
      <c r="CI36" s="558"/>
      <c r="CJ36" s="558"/>
      <c r="CK36" s="558"/>
      <c r="CL36" s="558"/>
      <c r="CM36" s="558"/>
      <c r="CN36" s="558"/>
      <c r="CO36" s="558"/>
      <c r="CP36" s="558"/>
      <c r="CQ36" s="558"/>
      <c r="CR36" s="558"/>
      <c r="CS36" s="558"/>
      <c r="CT36" s="558"/>
      <c r="CU36" s="558"/>
      <c r="CV36" s="558"/>
      <c r="CW36" s="558"/>
      <c r="CX36" s="558"/>
      <c r="CY36" s="558"/>
      <c r="CZ36" s="558"/>
      <c r="DA36" s="558"/>
      <c r="DB36" s="558"/>
      <c r="DC36" s="578"/>
    </row>
    <row r="37" spans="1:107" ht="12.75">
      <c r="A37" s="68"/>
      <c r="B37" s="574" t="s">
        <v>328</v>
      </c>
      <c r="C37" s="574"/>
      <c r="D37" s="574"/>
      <c r="E37" s="574"/>
      <c r="F37" s="574"/>
      <c r="G37" s="574"/>
      <c r="H37" s="574"/>
      <c r="I37" s="574"/>
      <c r="J37" s="574"/>
      <c r="K37" s="574"/>
      <c r="L37" s="574"/>
      <c r="M37" s="574"/>
      <c r="N37" s="574"/>
      <c r="O37" s="574"/>
      <c r="P37" s="574"/>
      <c r="Q37" s="574"/>
      <c r="R37" s="574"/>
      <c r="S37" s="574"/>
      <c r="T37" s="574"/>
      <c r="U37" s="574"/>
      <c r="V37" s="574"/>
      <c r="W37" s="574"/>
      <c r="X37" s="574"/>
      <c r="Y37" s="574"/>
      <c r="Z37" s="574"/>
      <c r="AA37" s="574"/>
      <c r="AB37" s="574"/>
      <c r="AC37" s="574"/>
      <c r="AD37" s="574"/>
      <c r="AE37" s="574"/>
      <c r="AF37" s="574"/>
      <c r="AG37" s="574"/>
      <c r="AH37" s="574"/>
      <c r="AI37" s="574"/>
      <c r="AJ37" s="574"/>
      <c r="AK37" s="574"/>
      <c r="AL37" s="574"/>
      <c r="AM37" s="574"/>
      <c r="AN37" s="574"/>
      <c r="AO37" s="574"/>
      <c r="AP37" s="574"/>
      <c r="AQ37" s="574"/>
      <c r="AR37" s="574"/>
      <c r="AS37" s="574"/>
      <c r="AT37" s="574"/>
      <c r="AU37" s="574"/>
      <c r="AV37" s="574"/>
      <c r="AW37" s="574"/>
      <c r="AX37" s="574"/>
      <c r="AY37" s="574"/>
      <c r="AZ37" s="574"/>
      <c r="BA37" s="574"/>
      <c r="BB37" s="574"/>
      <c r="BC37" s="574"/>
      <c r="BD37" s="574"/>
      <c r="BE37" s="66"/>
      <c r="BF37" s="166" t="s">
        <v>66</v>
      </c>
      <c r="BG37" s="167"/>
      <c r="BH37" s="167"/>
      <c r="BI37" s="167"/>
      <c r="BJ37" s="167"/>
      <c r="BK37" s="167"/>
      <c r="BL37" s="167"/>
      <c r="BM37" s="167"/>
      <c r="BN37" s="167"/>
      <c r="BO37" s="552"/>
      <c r="BP37" s="557"/>
      <c r="BQ37" s="558"/>
      <c r="BR37" s="558"/>
      <c r="BS37" s="558"/>
      <c r="BT37" s="558"/>
      <c r="BU37" s="558"/>
      <c r="BV37" s="558"/>
      <c r="BW37" s="558"/>
      <c r="BX37" s="558"/>
      <c r="BY37" s="558"/>
      <c r="BZ37" s="558"/>
      <c r="CA37" s="558"/>
      <c r="CB37" s="558"/>
      <c r="CC37" s="558"/>
      <c r="CD37" s="558"/>
      <c r="CE37" s="558"/>
      <c r="CF37" s="559"/>
      <c r="CG37" s="557"/>
      <c r="CH37" s="558"/>
      <c r="CI37" s="558"/>
      <c r="CJ37" s="558"/>
      <c r="CK37" s="558"/>
      <c r="CL37" s="558"/>
      <c r="CM37" s="558"/>
      <c r="CN37" s="558"/>
      <c r="CO37" s="558"/>
      <c r="CP37" s="558"/>
      <c r="CQ37" s="558"/>
      <c r="CR37" s="558"/>
      <c r="CS37" s="558"/>
      <c r="CT37" s="558"/>
      <c r="CU37" s="558"/>
      <c r="CV37" s="558"/>
      <c r="CW37" s="558"/>
      <c r="CX37" s="558"/>
      <c r="CY37" s="558"/>
      <c r="CZ37" s="558"/>
      <c r="DA37" s="558"/>
      <c r="DB37" s="558"/>
      <c r="DC37" s="578"/>
    </row>
    <row r="38" spans="1:107" ht="12.75">
      <c r="A38" s="68"/>
      <c r="B38" s="574" t="s">
        <v>327</v>
      </c>
      <c r="C38" s="574"/>
      <c r="D38" s="574"/>
      <c r="E38" s="574"/>
      <c r="F38" s="574"/>
      <c r="G38" s="574"/>
      <c r="H38" s="574"/>
      <c r="I38" s="574"/>
      <c r="J38" s="574"/>
      <c r="K38" s="574"/>
      <c r="L38" s="574"/>
      <c r="M38" s="574"/>
      <c r="N38" s="574"/>
      <c r="O38" s="574"/>
      <c r="P38" s="574"/>
      <c r="Q38" s="574"/>
      <c r="R38" s="574"/>
      <c r="S38" s="574"/>
      <c r="T38" s="574"/>
      <c r="U38" s="574"/>
      <c r="V38" s="574"/>
      <c r="W38" s="574"/>
      <c r="X38" s="574"/>
      <c r="Y38" s="574"/>
      <c r="Z38" s="574"/>
      <c r="AA38" s="574"/>
      <c r="AB38" s="574"/>
      <c r="AC38" s="574"/>
      <c r="AD38" s="574"/>
      <c r="AE38" s="574"/>
      <c r="AF38" s="574"/>
      <c r="AG38" s="574"/>
      <c r="AH38" s="574"/>
      <c r="AI38" s="574"/>
      <c r="AJ38" s="574"/>
      <c r="AK38" s="574"/>
      <c r="AL38" s="574"/>
      <c r="AM38" s="574"/>
      <c r="AN38" s="574"/>
      <c r="AO38" s="574"/>
      <c r="AP38" s="574"/>
      <c r="AQ38" s="574"/>
      <c r="AR38" s="574"/>
      <c r="AS38" s="574"/>
      <c r="AT38" s="574"/>
      <c r="AU38" s="574"/>
      <c r="AV38" s="574"/>
      <c r="AW38" s="574"/>
      <c r="AX38" s="574"/>
      <c r="AY38" s="574"/>
      <c r="AZ38" s="574"/>
      <c r="BA38" s="574"/>
      <c r="BB38" s="574"/>
      <c r="BC38" s="574"/>
      <c r="BD38" s="574"/>
      <c r="BE38" s="66"/>
      <c r="BF38" s="166" t="s">
        <v>67</v>
      </c>
      <c r="BG38" s="167"/>
      <c r="BH38" s="167"/>
      <c r="BI38" s="167"/>
      <c r="BJ38" s="167"/>
      <c r="BK38" s="167"/>
      <c r="BL38" s="167"/>
      <c r="BM38" s="167"/>
      <c r="BN38" s="167"/>
      <c r="BO38" s="552"/>
      <c r="BP38" s="557">
        <v>157.6</v>
      </c>
      <c r="BQ38" s="558"/>
      <c r="BR38" s="558"/>
      <c r="BS38" s="558"/>
      <c r="BT38" s="558"/>
      <c r="BU38" s="558"/>
      <c r="BV38" s="558"/>
      <c r="BW38" s="558"/>
      <c r="BX38" s="558"/>
      <c r="BY38" s="558"/>
      <c r="BZ38" s="558"/>
      <c r="CA38" s="558"/>
      <c r="CB38" s="558"/>
      <c r="CC38" s="558"/>
      <c r="CD38" s="558"/>
      <c r="CE38" s="558"/>
      <c r="CF38" s="559"/>
      <c r="CG38" s="557">
        <v>167.6</v>
      </c>
      <c r="CH38" s="558"/>
      <c r="CI38" s="558"/>
      <c r="CJ38" s="558"/>
      <c r="CK38" s="558"/>
      <c r="CL38" s="558"/>
      <c r="CM38" s="558"/>
      <c r="CN38" s="558"/>
      <c r="CO38" s="558"/>
      <c r="CP38" s="558"/>
      <c r="CQ38" s="558"/>
      <c r="CR38" s="558"/>
      <c r="CS38" s="558"/>
      <c r="CT38" s="558"/>
      <c r="CU38" s="558"/>
      <c r="CV38" s="558"/>
      <c r="CW38" s="558"/>
      <c r="CX38" s="558"/>
      <c r="CY38" s="558"/>
      <c r="CZ38" s="558"/>
      <c r="DA38" s="558"/>
      <c r="DB38" s="558"/>
      <c r="DC38" s="578"/>
    </row>
    <row r="39" spans="1:107" ht="25.5" customHeight="1">
      <c r="A39" s="68"/>
      <c r="B39" s="579" t="s">
        <v>326</v>
      </c>
      <c r="C39" s="579"/>
      <c r="D39" s="579"/>
      <c r="E39" s="579"/>
      <c r="F39" s="579"/>
      <c r="G39" s="579"/>
      <c r="H39" s="579"/>
      <c r="I39" s="579"/>
      <c r="J39" s="579"/>
      <c r="K39" s="579"/>
      <c r="L39" s="579"/>
      <c r="M39" s="579"/>
      <c r="N39" s="579"/>
      <c r="O39" s="579"/>
      <c r="P39" s="579"/>
      <c r="Q39" s="579"/>
      <c r="R39" s="579"/>
      <c r="S39" s="579"/>
      <c r="T39" s="579"/>
      <c r="U39" s="579"/>
      <c r="V39" s="579"/>
      <c r="W39" s="579"/>
      <c r="X39" s="579"/>
      <c r="Y39" s="579"/>
      <c r="Z39" s="579"/>
      <c r="AA39" s="579"/>
      <c r="AB39" s="579"/>
      <c r="AC39" s="579"/>
      <c r="AD39" s="579"/>
      <c r="AE39" s="579"/>
      <c r="AF39" s="579"/>
      <c r="AG39" s="579"/>
      <c r="AH39" s="579"/>
      <c r="AI39" s="579"/>
      <c r="AJ39" s="579"/>
      <c r="AK39" s="579"/>
      <c r="AL39" s="579"/>
      <c r="AM39" s="579"/>
      <c r="AN39" s="579"/>
      <c r="AO39" s="579"/>
      <c r="AP39" s="579"/>
      <c r="AQ39" s="579"/>
      <c r="AR39" s="579"/>
      <c r="AS39" s="579"/>
      <c r="AT39" s="579"/>
      <c r="AU39" s="579"/>
      <c r="AV39" s="579"/>
      <c r="AW39" s="579"/>
      <c r="AX39" s="579"/>
      <c r="AY39" s="579"/>
      <c r="AZ39" s="579"/>
      <c r="BA39" s="579"/>
      <c r="BB39" s="579"/>
      <c r="BC39" s="579"/>
      <c r="BD39" s="579"/>
      <c r="BE39" s="66"/>
      <c r="BF39" s="166" t="s">
        <v>68</v>
      </c>
      <c r="BG39" s="167"/>
      <c r="BH39" s="167"/>
      <c r="BI39" s="167"/>
      <c r="BJ39" s="167"/>
      <c r="BK39" s="167"/>
      <c r="BL39" s="167"/>
      <c r="BM39" s="167"/>
      <c r="BN39" s="167"/>
      <c r="BO39" s="552"/>
      <c r="BP39" s="557"/>
      <c r="BQ39" s="558"/>
      <c r="BR39" s="558"/>
      <c r="BS39" s="558"/>
      <c r="BT39" s="558"/>
      <c r="BU39" s="558"/>
      <c r="BV39" s="558"/>
      <c r="BW39" s="558"/>
      <c r="BX39" s="558"/>
      <c r="BY39" s="558"/>
      <c r="BZ39" s="558"/>
      <c r="CA39" s="558"/>
      <c r="CB39" s="558"/>
      <c r="CC39" s="558"/>
      <c r="CD39" s="558"/>
      <c r="CE39" s="558"/>
      <c r="CF39" s="559"/>
      <c r="CG39" s="557"/>
      <c r="CH39" s="558"/>
      <c r="CI39" s="558"/>
      <c r="CJ39" s="558"/>
      <c r="CK39" s="558"/>
      <c r="CL39" s="558"/>
      <c r="CM39" s="558"/>
      <c r="CN39" s="558"/>
      <c r="CO39" s="558"/>
      <c r="CP39" s="558"/>
      <c r="CQ39" s="558"/>
      <c r="CR39" s="558"/>
      <c r="CS39" s="558"/>
      <c r="CT39" s="558"/>
      <c r="CU39" s="558"/>
      <c r="CV39" s="558"/>
      <c r="CW39" s="558"/>
      <c r="CX39" s="558"/>
      <c r="CY39" s="558"/>
      <c r="CZ39" s="558"/>
      <c r="DA39" s="558"/>
      <c r="DB39" s="558"/>
      <c r="DC39" s="578"/>
    </row>
    <row r="40" spans="1:107" ht="9" customHeight="1">
      <c r="A40" s="68"/>
      <c r="B40" s="574"/>
      <c r="C40" s="574"/>
      <c r="D40" s="574"/>
      <c r="E40" s="574"/>
      <c r="F40" s="574"/>
      <c r="G40" s="574"/>
      <c r="H40" s="574"/>
      <c r="I40" s="574"/>
      <c r="J40" s="574"/>
      <c r="K40" s="574"/>
      <c r="L40" s="574"/>
      <c r="M40" s="574"/>
      <c r="N40" s="574"/>
      <c r="O40" s="574"/>
      <c r="P40" s="574"/>
      <c r="Q40" s="574"/>
      <c r="R40" s="574"/>
      <c r="S40" s="574"/>
      <c r="T40" s="574"/>
      <c r="U40" s="574"/>
      <c r="V40" s="574"/>
      <c r="W40" s="574"/>
      <c r="X40" s="574"/>
      <c r="Y40" s="574"/>
      <c r="Z40" s="574"/>
      <c r="AA40" s="574"/>
      <c r="AB40" s="574"/>
      <c r="AC40" s="574"/>
      <c r="AD40" s="574"/>
      <c r="AE40" s="574"/>
      <c r="AF40" s="574"/>
      <c r="AG40" s="574"/>
      <c r="AH40" s="574"/>
      <c r="AI40" s="574"/>
      <c r="AJ40" s="574"/>
      <c r="AK40" s="574"/>
      <c r="AL40" s="574"/>
      <c r="AM40" s="574"/>
      <c r="AN40" s="574"/>
      <c r="AO40" s="574"/>
      <c r="AP40" s="574"/>
      <c r="AQ40" s="574"/>
      <c r="AR40" s="574"/>
      <c r="AS40" s="574"/>
      <c r="AT40" s="574"/>
      <c r="AU40" s="574"/>
      <c r="AV40" s="574"/>
      <c r="AW40" s="574"/>
      <c r="AX40" s="574"/>
      <c r="AY40" s="574"/>
      <c r="AZ40" s="574"/>
      <c r="BA40" s="574"/>
      <c r="BB40" s="574"/>
      <c r="BC40" s="574"/>
      <c r="BD40" s="574"/>
      <c r="BE40" s="66"/>
      <c r="BF40" s="166" t="s">
        <v>69</v>
      </c>
      <c r="BG40" s="167"/>
      <c r="BH40" s="167"/>
      <c r="BI40" s="167"/>
      <c r="BJ40" s="167"/>
      <c r="BK40" s="167"/>
      <c r="BL40" s="167"/>
      <c r="BM40" s="167"/>
      <c r="BN40" s="167"/>
      <c r="BO40" s="552"/>
      <c r="BP40" s="557"/>
      <c r="BQ40" s="558"/>
      <c r="BR40" s="558"/>
      <c r="BS40" s="558"/>
      <c r="BT40" s="558"/>
      <c r="BU40" s="558"/>
      <c r="BV40" s="558"/>
      <c r="BW40" s="558"/>
      <c r="BX40" s="558"/>
      <c r="BY40" s="558"/>
      <c r="BZ40" s="558"/>
      <c r="CA40" s="558"/>
      <c r="CB40" s="558"/>
      <c r="CC40" s="558"/>
      <c r="CD40" s="558"/>
      <c r="CE40" s="558"/>
      <c r="CF40" s="559"/>
      <c r="CG40" s="557"/>
      <c r="CH40" s="558"/>
      <c r="CI40" s="558"/>
      <c r="CJ40" s="558"/>
      <c r="CK40" s="558"/>
      <c r="CL40" s="558"/>
      <c r="CM40" s="558"/>
      <c r="CN40" s="558"/>
      <c r="CO40" s="558"/>
      <c r="CP40" s="558"/>
      <c r="CQ40" s="558"/>
      <c r="CR40" s="558"/>
      <c r="CS40" s="558"/>
      <c r="CT40" s="558"/>
      <c r="CU40" s="558"/>
      <c r="CV40" s="558"/>
      <c r="CW40" s="558"/>
      <c r="CX40" s="558"/>
      <c r="CY40" s="558"/>
      <c r="CZ40" s="558"/>
      <c r="DA40" s="558"/>
      <c r="DB40" s="558"/>
      <c r="DC40" s="578"/>
    </row>
    <row r="41" spans="1:107" ht="9" customHeight="1">
      <c r="A41" s="68"/>
      <c r="B41" s="574"/>
      <c r="C41" s="574"/>
      <c r="D41" s="574"/>
      <c r="E41" s="574"/>
      <c r="F41" s="574"/>
      <c r="G41" s="574"/>
      <c r="H41" s="574"/>
      <c r="I41" s="574"/>
      <c r="J41" s="574"/>
      <c r="K41" s="574"/>
      <c r="L41" s="574"/>
      <c r="M41" s="574"/>
      <c r="N41" s="574"/>
      <c r="O41" s="574"/>
      <c r="P41" s="574"/>
      <c r="Q41" s="574"/>
      <c r="R41" s="574"/>
      <c r="S41" s="574"/>
      <c r="T41" s="574"/>
      <c r="U41" s="574"/>
      <c r="V41" s="574"/>
      <c r="W41" s="574"/>
      <c r="X41" s="574"/>
      <c r="Y41" s="574"/>
      <c r="Z41" s="574"/>
      <c r="AA41" s="574"/>
      <c r="AB41" s="574"/>
      <c r="AC41" s="574"/>
      <c r="AD41" s="574"/>
      <c r="AE41" s="574"/>
      <c r="AF41" s="574"/>
      <c r="AG41" s="574"/>
      <c r="AH41" s="574"/>
      <c r="AI41" s="574"/>
      <c r="AJ41" s="574"/>
      <c r="AK41" s="574"/>
      <c r="AL41" s="574"/>
      <c r="AM41" s="574"/>
      <c r="AN41" s="574"/>
      <c r="AO41" s="574"/>
      <c r="AP41" s="574"/>
      <c r="AQ41" s="574"/>
      <c r="AR41" s="574"/>
      <c r="AS41" s="574"/>
      <c r="AT41" s="574"/>
      <c r="AU41" s="574"/>
      <c r="AV41" s="574"/>
      <c r="AW41" s="574"/>
      <c r="AX41" s="574"/>
      <c r="AY41" s="574"/>
      <c r="AZ41" s="574"/>
      <c r="BA41" s="574"/>
      <c r="BB41" s="574"/>
      <c r="BC41" s="574"/>
      <c r="BD41" s="574"/>
      <c r="BE41" s="66"/>
      <c r="BF41" s="166" t="s">
        <v>70</v>
      </c>
      <c r="BG41" s="167"/>
      <c r="BH41" s="167"/>
      <c r="BI41" s="167"/>
      <c r="BJ41" s="167"/>
      <c r="BK41" s="167"/>
      <c r="BL41" s="167"/>
      <c r="BM41" s="167"/>
      <c r="BN41" s="167"/>
      <c r="BO41" s="552"/>
      <c r="BP41" s="557"/>
      <c r="BQ41" s="558"/>
      <c r="BR41" s="558"/>
      <c r="BS41" s="558"/>
      <c r="BT41" s="558"/>
      <c r="BU41" s="558"/>
      <c r="BV41" s="558"/>
      <c r="BW41" s="558"/>
      <c r="BX41" s="558"/>
      <c r="BY41" s="558"/>
      <c r="BZ41" s="558"/>
      <c r="CA41" s="558"/>
      <c r="CB41" s="558"/>
      <c r="CC41" s="558"/>
      <c r="CD41" s="558"/>
      <c r="CE41" s="558"/>
      <c r="CF41" s="559"/>
      <c r="CG41" s="557"/>
      <c r="CH41" s="558"/>
      <c r="CI41" s="558"/>
      <c r="CJ41" s="558"/>
      <c r="CK41" s="558"/>
      <c r="CL41" s="558"/>
      <c r="CM41" s="558"/>
      <c r="CN41" s="558"/>
      <c r="CO41" s="558"/>
      <c r="CP41" s="558"/>
      <c r="CQ41" s="558"/>
      <c r="CR41" s="558"/>
      <c r="CS41" s="558"/>
      <c r="CT41" s="558"/>
      <c r="CU41" s="558"/>
      <c r="CV41" s="558"/>
      <c r="CW41" s="558"/>
      <c r="CX41" s="558"/>
      <c r="CY41" s="558"/>
      <c r="CZ41" s="558"/>
      <c r="DA41" s="558"/>
      <c r="DB41" s="558"/>
      <c r="DC41" s="578"/>
    </row>
    <row r="42" spans="1:107" ht="12.75">
      <c r="A42" s="68"/>
      <c r="B42" s="574" t="s">
        <v>325</v>
      </c>
      <c r="C42" s="574"/>
      <c r="D42" s="574"/>
      <c r="E42" s="574"/>
      <c r="F42" s="574"/>
      <c r="G42" s="574"/>
      <c r="H42" s="574"/>
      <c r="I42" s="574"/>
      <c r="J42" s="574"/>
      <c r="K42" s="574"/>
      <c r="L42" s="574"/>
      <c r="M42" s="574"/>
      <c r="N42" s="574"/>
      <c r="O42" s="574"/>
      <c r="P42" s="574"/>
      <c r="Q42" s="574"/>
      <c r="R42" s="574"/>
      <c r="S42" s="574"/>
      <c r="T42" s="574"/>
      <c r="U42" s="574"/>
      <c r="V42" s="574"/>
      <c r="W42" s="574"/>
      <c r="X42" s="574"/>
      <c r="Y42" s="574"/>
      <c r="Z42" s="574"/>
      <c r="AA42" s="574"/>
      <c r="AB42" s="574"/>
      <c r="AC42" s="574"/>
      <c r="AD42" s="574"/>
      <c r="AE42" s="574"/>
      <c r="AF42" s="574"/>
      <c r="AG42" s="574"/>
      <c r="AH42" s="574"/>
      <c r="AI42" s="574"/>
      <c r="AJ42" s="574"/>
      <c r="AK42" s="574"/>
      <c r="AL42" s="574"/>
      <c r="AM42" s="574"/>
      <c r="AN42" s="574"/>
      <c r="AO42" s="574"/>
      <c r="AP42" s="574"/>
      <c r="AQ42" s="574"/>
      <c r="AR42" s="574"/>
      <c r="AS42" s="574"/>
      <c r="AT42" s="574"/>
      <c r="AU42" s="574"/>
      <c r="AV42" s="574"/>
      <c r="AW42" s="574"/>
      <c r="AX42" s="574"/>
      <c r="AY42" s="574"/>
      <c r="AZ42" s="574"/>
      <c r="BA42" s="574"/>
      <c r="BB42" s="574"/>
      <c r="BC42" s="574"/>
      <c r="BD42" s="574"/>
      <c r="BE42" s="66"/>
      <c r="BF42" s="166" t="s">
        <v>324</v>
      </c>
      <c r="BG42" s="167"/>
      <c r="BH42" s="167"/>
      <c r="BI42" s="167"/>
      <c r="BJ42" s="167"/>
      <c r="BK42" s="167"/>
      <c r="BL42" s="167"/>
      <c r="BM42" s="167"/>
      <c r="BN42" s="167"/>
      <c r="BO42" s="552"/>
      <c r="BP42" s="580"/>
      <c r="BQ42" s="581"/>
      <c r="BR42" s="558"/>
      <c r="BS42" s="558"/>
      <c r="BT42" s="558"/>
      <c r="BU42" s="558"/>
      <c r="BV42" s="558"/>
      <c r="BW42" s="558"/>
      <c r="BX42" s="558"/>
      <c r="BY42" s="558"/>
      <c r="BZ42" s="558"/>
      <c r="CA42" s="558"/>
      <c r="CB42" s="558"/>
      <c r="CC42" s="558"/>
      <c r="CD42" s="558"/>
      <c r="CE42" s="582"/>
      <c r="CF42" s="583"/>
      <c r="CG42" s="580"/>
      <c r="CH42" s="581"/>
      <c r="CI42" s="558"/>
      <c r="CJ42" s="558"/>
      <c r="CK42" s="558"/>
      <c r="CL42" s="558"/>
      <c r="CM42" s="558"/>
      <c r="CN42" s="558"/>
      <c r="CO42" s="558"/>
      <c r="CP42" s="558"/>
      <c r="CQ42" s="558"/>
      <c r="CR42" s="558"/>
      <c r="CS42" s="558"/>
      <c r="CT42" s="558"/>
      <c r="CU42" s="558"/>
      <c r="CV42" s="558"/>
      <c r="CW42" s="558"/>
      <c r="CX42" s="558"/>
      <c r="CY42" s="558"/>
      <c r="CZ42" s="558"/>
      <c r="DA42" s="558"/>
      <c r="DB42" s="582"/>
      <c r="DC42" s="584"/>
    </row>
    <row r="43" spans="1:107" ht="9" customHeight="1">
      <c r="A43" s="68"/>
      <c r="B43" s="574"/>
      <c r="C43" s="574"/>
      <c r="D43" s="574"/>
      <c r="E43" s="574"/>
      <c r="F43" s="574"/>
      <c r="G43" s="574"/>
      <c r="H43" s="574"/>
      <c r="I43" s="574"/>
      <c r="J43" s="574"/>
      <c r="K43" s="574"/>
      <c r="L43" s="574"/>
      <c r="M43" s="574"/>
      <c r="N43" s="574"/>
      <c r="O43" s="574"/>
      <c r="P43" s="574"/>
      <c r="Q43" s="574"/>
      <c r="R43" s="574"/>
      <c r="S43" s="574"/>
      <c r="T43" s="574"/>
      <c r="U43" s="574"/>
      <c r="V43" s="574"/>
      <c r="W43" s="574"/>
      <c r="X43" s="574"/>
      <c r="Y43" s="574"/>
      <c r="Z43" s="574"/>
      <c r="AA43" s="574"/>
      <c r="AB43" s="574"/>
      <c r="AC43" s="574"/>
      <c r="AD43" s="574"/>
      <c r="AE43" s="574"/>
      <c r="AF43" s="574"/>
      <c r="AG43" s="574"/>
      <c r="AH43" s="574"/>
      <c r="AI43" s="574"/>
      <c r="AJ43" s="574"/>
      <c r="AK43" s="574"/>
      <c r="AL43" s="574"/>
      <c r="AM43" s="574"/>
      <c r="AN43" s="574"/>
      <c r="AO43" s="574"/>
      <c r="AP43" s="574"/>
      <c r="AQ43" s="574"/>
      <c r="AR43" s="574"/>
      <c r="AS43" s="574"/>
      <c r="AT43" s="574"/>
      <c r="AU43" s="574"/>
      <c r="AV43" s="574"/>
      <c r="AW43" s="574"/>
      <c r="AX43" s="574"/>
      <c r="AY43" s="574"/>
      <c r="AZ43" s="574"/>
      <c r="BA43" s="574"/>
      <c r="BB43" s="574"/>
      <c r="BC43" s="574"/>
      <c r="BD43" s="574"/>
      <c r="BE43" s="66"/>
      <c r="BF43" s="166"/>
      <c r="BG43" s="167"/>
      <c r="BH43" s="167"/>
      <c r="BI43" s="167"/>
      <c r="BJ43" s="167"/>
      <c r="BK43" s="167"/>
      <c r="BL43" s="167"/>
      <c r="BM43" s="167"/>
      <c r="BN43" s="167"/>
      <c r="BO43" s="552"/>
      <c r="BP43" s="557"/>
      <c r="BQ43" s="558"/>
      <c r="BR43" s="558"/>
      <c r="BS43" s="558"/>
      <c r="BT43" s="558"/>
      <c r="BU43" s="558"/>
      <c r="BV43" s="558"/>
      <c r="BW43" s="558"/>
      <c r="BX43" s="558"/>
      <c r="BY43" s="558"/>
      <c r="BZ43" s="558"/>
      <c r="CA43" s="558"/>
      <c r="CB43" s="558"/>
      <c r="CC43" s="558"/>
      <c r="CD43" s="558"/>
      <c r="CE43" s="558"/>
      <c r="CF43" s="559"/>
      <c r="CG43" s="557"/>
      <c r="CH43" s="558"/>
      <c r="CI43" s="558"/>
      <c r="CJ43" s="558"/>
      <c r="CK43" s="558"/>
      <c r="CL43" s="558"/>
      <c r="CM43" s="558"/>
      <c r="CN43" s="558"/>
      <c r="CO43" s="558"/>
      <c r="CP43" s="558"/>
      <c r="CQ43" s="558"/>
      <c r="CR43" s="558"/>
      <c r="CS43" s="558"/>
      <c r="CT43" s="558"/>
      <c r="CU43" s="558"/>
      <c r="CV43" s="558"/>
      <c r="CW43" s="558"/>
      <c r="CX43" s="558"/>
      <c r="CY43" s="558"/>
      <c r="CZ43" s="558"/>
      <c r="DA43" s="558"/>
      <c r="DB43" s="558"/>
      <c r="DC43" s="578"/>
    </row>
    <row r="44" spans="1:107" ht="38.25" customHeight="1">
      <c r="A44" s="68"/>
      <c r="B44" s="579" t="s">
        <v>323</v>
      </c>
      <c r="C44" s="579"/>
      <c r="D44" s="579"/>
      <c r="E44" s="579"/>
      <c r="F44" s="579"/>
      <c r="G44" s="579"/>
      <c r="H44" s="579"/>
      <c r="I44" s="579"/>
      <c r="J44" s="579"/>
      <c r="K44" s="579"/>
      <c r="L44" s="579"/>
      <c r="M44" s="579"/>
      <c r="N44" s="579"/>
      <c r="O44" s="579"/>
      <c r="P44" s="579"/>
      <c r="Q44" s="579"/>
      <c r="R44" s="579"/>
      <c r="S44" s="579"/>
      <c r="T44" s="579"/>
      <c r="U44" s="579"/>
      <c r="V44" s="579"/>
      <c r="W44" s="579"/>
      <c r="X44" s="579"/>
      <c r="Y44" s="579"/>
      <c r="Z44" s="579"/>
      <c r="AA44" s="579"/>
      <c r="AB44" s="579"/>
      <c r="AC44" s="579"/>
      <c r="AD44" s="579"/>
      <c r="AE44" s="579"/>
      <c r="AF44" s="579"/>
      <c r="AG44" s="579"/>
      <c r="AH44" s="579"/>
      <c r="AI44" s="579"/>
      <c r="AJ44" s="579"/>
      <c r="AK44" s="579"/>
      <c r="AL44" s="579"/>
      <c r="AM44" s="579"/>
      <c r="AN44" s="579"/>
      <c r="AO44" s="579"/>
      <c r="AP44" s="579"/>
      <c r="AQ44" s="579"/>
      <c r="AR44" s="579"/>
      <c r="AS44" s="579"/>
      <c r="AT44" s="579"/>
      <c r="AU44" s="579"/>
      <c r="AV44" s="579"/>
      <c r="AW44" s="579"/>
      <c r="AX44" s="579"/>
      <c r="AY44" s="579"/>
      <c r="AZ44" s="579"/>
      <c r="BA44" s="579"/>
      <c r="BB44" s="579"/>
      <c r="BC44" s="579"/>
      <c r="BD44" s="579"/>
      <c r="BE44" s="66"/>
      <c r="BF44" s="166" t="s">
        <v>71</v>
      </c>
      <c r="BG44" s="167"/>
      <c r="BH44" s="167"/>
      <c r="BI44" s="167"/>
      <c r="BJ44" s="167"/>
      <c r="BK44" s="167"/>
      <c r="BL44" s="167"/>
      <c r="BM44" s="167"/>
      <c r="BN44" s="167"/>
      <c r="BO44" s="552"/>
      <c r="BP44" s="580"/>
      <c r="BQ44" s="581"/>
      <c r="BR44" s="558">
        <v>2163.7</v>
      </c>
      <c r="BS44" s="558"/>
      <c r="BT44" s="558"/>
      <c r="BU44" s="558"/>
      <c r="BV44" s="558"/>
      <c r="BW44" s="558"/>
      <c r="BX44" s="558"/>
      <c r="BY44" s="558"/>
      <c r="BZ44" s="558"/>
      <c r="CA44" s="558"/>
      <c r="CB44" s="558"/>
      <c r="CC44" s="558"/>
      <c r="CD44" s="558"/>
      <c r="CE44" s="582"/>
      <c r="CF44" s="583"/>
      <c r="CG44" s="580"/>
      <c r="CH44" s="581"/>
      <c r="CI44" s="558">
        <v>1427.9</v>
      </c>
      <c r="CJ44" s="558"/>
      <c r="CK44" s="558"/>
      <c r="CL44" s="558"/>
      <c r="CM44" s="558"/>
      <c r="CN44" s="558"/>
      <c r="CO44" s="558"/>
      <c r="CP44" s="558"/>
      <c r="CQ44" s="558"/>
      <c r="CR44" s="558"/>
      <c r="CS44" s="558"/>
      <c r="CT44" s="558"/>
      <c r="CU44" s="558"/>
      <c r="CV44" s="558"/>
      <c r="CW44" s="558"/>
      <c r="CX44" s="558"/>
      <c r="CY44" s="558"/>
      <c r="CZ44" s="558"/>
      <c r="DA44" s="558"/>
      <c r="DB44" s="582"/>
      <c r="DC44" s="584"/>
    </row>
    <row r="45" spans="1:107" ht="12.75">
      <c r="A45" s="68"/>
      <c r="B45" s="574" t="s">
        <v>322</v>
      </c>
      <c r="C45" s="574"/>
      <c r="D45" s="574"/>
      <c r="E45" s="574"/>
      <c r="F45" s="574"/>
      <c r="G45" s="574"/>
      <c r="H45" s="574"/>
      <c r="I45" s="574"/>
      <c r="J45" s="574"/>
      <c r="K45" s="574"/>
      <c r="L45" s="574"/>
      <c r="M45" s="574"/>
      <c r="N45" s="574"/>
      <c r="O45" s="574"/>
      <c r="P45" s="574"/>
      <c r="Q45" s="574"/>
      <c r="R45" s="574"/>
      <c r="S45" s="574"/>
      <c r="T45" s="574"/>
      <c r="U45" s="574"/>
      <c r="V45" s="574"/>
      <c r="W45" s="574"/>
      <c r="X45" s="574"/>
      <c r="Y45" s="574"/>
      <c r="Z45" s="574"/>
      <c r="AA45" s="574"/>
      <c r="AB45" s="574"/>
      <c r="AC45" s="574"/>
      <c r="AD45" s="574"/>
      <c r="AE45" s="574"/>
      <c r="AF45" s="574"/>
      <c r="AG45" s="574"/>
      <c r="AH45" s="574"/>
      <c r="AI45" s="574"/>
      <c r="AJ45" s="574"/>
      <c r="AK45" s="574"/>
      <c r="AL45" s="574"/>
      <c r="AM45" s="574"/>
      <c r="AN45" s="574"/>
      <c r="AO45" s="574"/>
      <c r="AP45" s="574"/>
      <c r="AQ45" s="574"/>
      <c r="AR45" s="574"/>
      <c r="AS45" s="574"/>
      <c r="AT45" s="574"/>
      <c r="AU45" s="574"/>
      <c r="AV45" s="574"/>
      <c r="AW45" s="574"/>
      <c r="AX45" s="574"/>
      <c r="AY45" s="574"/>
      <c r="AZ45" s="574"/>
      <c r="BA45" s="574"/>
      <c r="BB45" s="574"/>
      <c r="BC45" s="574"/>
      <c r="BD45" s="574"/>
      <c r="BE45" s="66"/>
      <c r="BF45" s="166" t="s">
        <v>72</v>
      </c>
      <c r="BG45" s="167"/>
      <c r="BH45" s="167"/>
      <c r="BI45" s="167"/>
      <c r="BJ45" s="167"/>
      <c r="BK45" s="167"/>
      <c r="BL45" s="167"/>
      <c r="BM45" s="167"/>
      <c r="BN45" s="167"/>
      <c r="BO45" s="552"/>
      <c r="BP45" s="580"/>
      <c r="BQ45" s="581"/>
      <c r="BR45" s="558"/>
      <c r="BS45" s="558"/>
      <c r="BT45" s="558"/>
      <c r="BU45" s="558"/>
      <c r="BV45" s="558"/>
      <c r="BW45" s="558"/>
      <c r="BX45" s="558"/>
      <c r="BY45" s="558"/>
      <c r="BZ45" s="558"/>
      <c r="CA45" s="558"/>
      <c r="CB45" s="558"/>
      <c r="CC45" s="558"/>
      <c r="CD45" s="558"/>
      <c r="CE45" s="582"/>
      <c r="CF45" s="583"/>
      <c r="CG45" s="580"/>
      <c r="CH45" s="581"/>
      <c r="CI45" s="558"/>
      <c r="CJ45" s="558"/>
      <c r="CK45" s="558"/>
      <c r="CL45" s="558"/>
      <c r="CM45" s="558"/>
      <c r="CN45" s="558"/>
      <c r="CO45" s="558"/>
      <c r="CP45" s="558"/>
      <c r="CQ45" s="558"/>
      <c r="CR45" s="558"/>
      <c r="CS45" s="558"/>
      <c r="CT45" s="558"/>
      <c r="CU45" s="558"/>
      <c r="CV45" s="558"/>
      <c r="CW45" s="558"/>
      <c r="CX45" s="558"/>
      <c r="CY45" s="558"/>
      <c r="CZ45" s="558"/>
      <c r="DA45" s="558"/>
      <c r="DB45" s="582"/>
      <c r="DC45" s="584"/>
    </row>
    <row r="46" spans="1:107" ht="12.75">
      <c r="A46" s="68"/>
      <c r="B46" s="574" t="s">
        <v>321</v>
      </c>
      <c r="C46" s="574"/>
      <c r="D46" s="574"/>
      <c r="E46" s="574"/>
      <c r="F46" s="574"/>
      <c r="G46" s="574"/>
      <c r="H46" s="574"/>
      <c r="I46" s="574"/>
      <c r="J46" s="574"/>
      <c r="K46" s="574"/>
      <c r="L46" s="574"/>
      <c r="M46" s="574"/>
      <c r="N46" s="574"/>
      <c r="O46" s="574"/>
      <c r="P46" s="574"/>
      <c r="Q46" s="574"/>
      <c r="R46" s="574"/>
      <c r="S46" s="574"/>
      <c r="T46" s="574"/>
      <c r="U46" s="574"/>
      <c r="V46" s="574"/>
      <c r="W46" s="574"/>
      <c r="X46" s="574"/>
      <c r="Y46" s="574"/>
      <c r="Z46" s="574"/>
      <c r="AA46" s="574"/>
      <c r="AB46" s="574"/>
      <c r="AC46" s="574"/>
      <c r="AD46" s="574"/>
      <c r="AE46" s="574"/>
      <c r="AF46" s="574"/>
      <c r="AG46" s="574"/>
      <c r="AH46" s="574"/>
      <c r="AI46" s="574"/>
      <c r="AJ46" s="574"/>
      <c r="AK46" s="574"/>
      <c r="AL46" s="574"/>
      <c r="AM46" s="574"/>
      <c r="AN46" s="574"/>
      <c r="AO46" s="574"/>
      <c r="AP46" s="574"/>
      <c r="AQ46" s="574"/>
      <c r="AR46" s="574"/>
      <c r="AS46" s="574"/>
      <c r="AT46" s="574"/>
      <c r="AU46" s="574"/>
      <c r="AV46" s="574"/>
      <c r="AW46" s="574"/>
      <c r="AX46" s="574"/>
      <c r="AY46" s="574"/>
      <c r="AZ46" s="574"/>
      <c r="BA46" s="574"/>
      <c r="BB46" s="574"/>
      <c r="BC46" s="574"/>
      <c r="BD46" s="574"/>
      <c r="BE46" s="66"/>
      <c r="BF46" s="166" t="s">
        <v>320</v>
      </c>
      <c r="BG46" s="167"/>
      <c r="BH46" s="167"/>
      <c r="BI46" s="167"/>
      <c r="BJ46" s="167"/>
      <c r="BK46" s="167"/>
      <c r="BL46" s="167"/>
      <c r="BM46" s="167"/>
      <c r="BN46" s="167"/>
      <c r="BO46" s="552"/>
      <c r="BP46" s="580"/>
      <c r="BQ46" s="581"/>
      <c r="BR46" s="558"/>
      <c r="BS46" s="558"/>
      <c r="BT46" s="558"/>
      <c r="BU46" s="558"/>
      <c r="BV46" s="558"/>
      <c r="BW46" s="558"/>
      <c r="BX46" s="558"/>
      <c r="BY46" s="558"/>
      <c r="BZ46" s="558"/>
      <c r="CA46" s="558"/>
      <c r="CB46" s="558"/>
      <c r="CC46" s="558"/>
      <c r="CD46" s="558"/>
      <c r="CE46" s="582"/>
      <c r="CF46" s="583"/>
      <c r="CG46" s="580"/>
      <c r="CH46" s="581"/>
      <c r="CI46" s="558"/>
      <c r="CJ46" s="558"/>
      <c r="CK46" s="558"/>
      <c r="CL46" s="558"/>
      <c r="CM46" s="558"/>
      <c r="CN46" s="558"/>
      <c r="CO46" s="558"/>
      <c r="CP46" s="558"/>
      <c r="CQ46" s="558"/>
      <c r="CR46" s="558"/>
      <c r="CS46" s="558"/>
      <c r="CT46" s="558"/>
      <c r="CU46" s="558"/>
      <c r="CV46" s="558"/>
      <c r="CW46" s="558"/>
      <c r="CX46" s="558"/>
      <c r="CY46" s="558"/>
      <c r="CZ46" s="558"/>
      <c r="DA46" s="558"/>
      <c r="DB46" s="582"/>
      <c r="DC46" s="584"/>
    </row>
    <row r="47" spans="1:107" ht="12.75">
      <c r="A47" s="68"/>
      <c r="B47" s="574"/>
      <c r="C47" s="574"/>
      <c r="D47" s="574"/>
      <c r="E47" s="574"/>
      <c r="F47" s="574"/>
      <c r="G47" s="574"/>
      <c r="H47" s="574"/>
      <c r="I47" s="574"/>
      <c r="J47" s="574"/>
      <c r="K47" s="574"/>
      <c r="L47" s="574"/>
      <c r="M47" s="574"/>
      <c r="N47" s="574"/>
      <c r="O47" s="574"/>
      <c r="P47" s="574"/>
      <c r="Q47" s="574"/>
      <c r="R47" s="574"/>
      <c r="S47" s="574"/>
      <c r="T47" s="574"/>
      <c r="U47" s="574"/>
      <c r="V47" s="574"/>
      <c r="W47" s="574"/>
      <c r="X47" s="574"/>
      <c r="Y47" s="574"/>
      <c r="Z47" s="574"/>
      <c r="AA47" s="574"/>
      <c r="AB47" s="574"/>
      <c r="AC47" s="574"/>
      <c r="AD47" s="574"/>
      <c r="AE47" s="574"/>
      <c r="AF47" s="574"/>
      <c r="AG47" s="574"/>
      <c r="AH47" s="574"/>
      <c r="AI47" s="574"/>
      <c r="AJ47" s="574"/>
      <c r="AK47" s="574"/>
      <c r="AL47" s="574"/>
      <c r="AM47" s="574"/>
      <c r="AN47" s="574"/>
      <c r="AO47" s="574"/>
      <c r="AP47" s="574"/>
      <c r="AQ47" s="574"/>
      <c r="AR47" s="574"/>
      <c r="AS47" s="574"/>
      <c r="AT47" s="574"/>
      <c r="AU47" s="574"/>
      <c r="AV47" s="574"/>
      <c r="AW47" s="574"/>
      <c r="AX47" s="574"/>
      <c r="AY47" s="574"/>
      <c r="AZ47" s="574"/>
      <c r="BA47" s="574"/>
      <c r="BB47" s="574"/>
      <c r="BC47" s="574"/>
      <c r="BD47" s="574"/>
      <c r="BE47" s="66"/>
      <c r="BF47" s="166" t="s">
        <v>319</v>
      </c>
      <c r="BG47" s="167"/>
      <c r="BH47" s="167"/>
      <c r="BI47" s="167"/>
      <c r="BJ47" s="167"/>
      <c r="BK47" s="167"/>
      <c r="BL47" s="167"/>
      <c r="BM47" s="167"/>
      <c r="BN47" s="167"/>
      <c r="BO47" s="552"/>
      <c r="BP47" s="557"/>
      <c r="BQ47" s="558"/>
      <c r="BR47" s="558"/>
      <c r="BS47" s="558"/>
      <c r="BT47" s="558"/>
      <c r="BU47" s="558"/>
      <c r="BV47" s="558"/>
      <c r="BW47" s="558"/>
      <c r="BX47" s="558"/>
      <c r="BY47" s="558"/>
      <c r="BZ47" s="558"/>
      <c r="CA47" s="558"/>
      <c r="CB47" s="558"/>
      <c r="CC47" s="558"/>
      <c r="CD47" s="558"/>
      <c r="CE47" s="558"/>
      <c r="CF47" s="559"/>
      <c r="CG47" s="557"/>
      <c r="CH47" s="558"/>
      <c r="CI47" s="558"/>
      <c r="CJ47" s="558"/>
      <c r="CK47" s="558"/>
      <c r="CL47" s="558"/>
      <c r="CM47" s="558"/>
      <c r="CN47" s="558"/>
      <c r="CO47" s="558"/>
      <c r="CP47" s="558"/>
      <c r="CQ47" s="558"/>
      <c r="CR47" s="558"/>
      <c r="CS47" s="558"/>
      <c r="CT47" s="558"/>
      <c r="CU47" s="558"/>
      <c r="CV47" s="558"/>
      <c r="CW47" s="558"/>
      <c r="CX47" s="558"/>
      <c r="CY47" s="558"/>
      <c r="CZ47" s="558"/>
      <c r="DA47" s="558"/>
      <c r="DB47" s="558"/>
      <c r="DC47" s="578"/>
    </row>
    <row r="48" spans="1:107" ht="12.75">
      <c r="A48" s="68"/>
      <c r="B48" s="574"/>
      <c r="C48" s="574"/>
      <c r="D48" s="574"/>
      <c r="E48" s="574"/>
      <c r="F48" s="574"/>
      <c r="G48" s="574"/>
      <c r="H48" s="574"/>
      <c r="I48" s="574"/>
      <c r="J48" s="574"/>
      <c r="K48" s="574"/>
      <c r="L48" s="574"/>
      <c r="M48" s="574"/>
      <c r="N48" s="574"/>
      <c r="O48" s="574"/>
      <c r="P48" s="574"/>
      <c r="Q48" s="574"/>
      <c r="R48" s="574"/>
      <c r="S48" s="574"/>
      <c r="T48" s="574"/>
      <c r="U48" s="574"/>
      <c r="V48" s="574"/>
      <c r="W48" s="574"/>
      <c r="X48" s="574"/>
      <c r="Y48" s="574"/>
      <c r="Z48" s="574"/>
      <c r="AA48" s="574"/>
      <c r="AB48" s="574"/>
      <c r="AC48" s="574"/>
      <c r="AD48" s="574"/>
      <c r="AE48" s="574"/>
      <c r="AF48" s="574"/>
      <c r="AG48" s="574"/>
      <c r="AH48" s="574"/>
      <c r="AI48" s="574"/>
      <c r="AJ48" s="574"/>
      <c r="AK48" s="574"/>
      <c r="AL48" s="574"/>
      <c r="AM48" s="574"/>
      <c r="AN48" s="574"/>
      <c r="AO48" s="574"/>
      <c r="AP48" s="574"/>
      <c r="AQ48" s="574"/>
      <c r="AR48" s="574"/>
      <c r="AS48" s="574"/>
      <c r="AT48" s="574"/>
      <c r="AU48" s="574"/>
      <c r="AV48" s="574"/>
      <c r="AW48" s="574"/>
      <c r="AX48" s="574"/>
      <c r="AY48" s="574"/>
      <c r="AZ48" s="574"/>
      <c r="BA48" s="574"/>
      <c r="BB48" s="574"/>
      <c r="BC48" s="574"/>
      <c r="BD48" s="574"/>
      <c r="BE48" s="66"/>
      <c r="BF48" s="166" t="s">
        <v>318</v>
      </c>
      <c r="BG48" s="167"/>
      <c r="BH48" s="167"/>
      <c r="BI48" s="167"/>
      <c r="BJ48" s="167"/>
      <c r="BK48" s="167"/>
      <c r="BL48" s="167"/>
      <c r="BM48" s="167"/>
      <c r="BN48" s="167"/>
      <c r="BO48" s="552"/>
      <c r="BP48" s="557"/>
      <c r="BQ48" s="558"/>
      <c r="BR48" s="558"/>
      <c r="BS48" s="558"/>
      <c r="BT48" s="558"/>
      <c r="BU48" s="558"/>
      <c r="BV48" s="558"/>
      <c r="BW48" s="558"/>
      <c r="BX48" s="558"/>
      <c r="BY48" s="558"/>
      <c r="BZ48" s="558"/>
      <c r="CA48" s="558"/>
      <c r="CB48" s="558"/>
      <c r="CC48" s="558"/>
      <c r="CD48" s="558"/>
      <c r="CE48" s="558"/>
      <c r="CF48" s="559"/>
      <c r="CG48" s="557"/>
      <c r="CH48" s="558"/>
      <c r="CI48" s="558"/>
      <c r="CJ48" s="558"/>
      <c r="CK48" s="558"/>
      <c r="CL48" s="558"/>
      <c r="CM48" s="558"/>
      <c r="CN48" s="558"/>
      <c r="CO48" s="558"/>
      <c r="CP48" s="558"/>
      <c r="CQ48" s="558"/>
      <c r="CR48" s="558"/>
      <c r="CS48" s="558"/>
      <c r="CT48" s="558"/>
      <c r="CU48" s="558"/>
      <c r="CV48" s="558"/>
      <c r="CW48" s="558"/>
      <c r="CX48" s="558"/>
      <c r="CY48" s="558"/>
      <c r="CZ48" s="558"/>
      <c r="DA48" s="558"/>
      <c r="DB48" s="558"/>
      <c r="DC48" s="578"/>
    </row>
    <row r="49" spans="1:107" ht="25.5" customHeight="1">
      <c r="A49" s="68"/>
      <c r="B49" s="579" t="s">
        <v>317</v>
      </c>
      <c r="C49" s="579"/>
      <c r="D49" s="579"/>
      <c r="E49" s="579"/>
      <c r="F49" s="579"/>
      <c r="G49" s="579"/>
      <c r="H49" s="579"/>
      <c r="I49" s="579"/>
      <c r="J49" s="579"/>
      <c r="K49" s="579"/>
      <c r="L49" s="579"/>
      <c r="M49" s="579"/>
      <c r="N49" s="579"/>
      <c r="O49" s="579"/>
      <c r="P49" s="579"/>
      <c r="Q49" s="579"/>
      <c r="R49" s="579"/>
      <c r="S49" s="579"/>
      <c r="T49" s="579"/>
      <c r="U49" s="579"/>
      <c r="V49" s="579"/>
      <c r="W49" s="579"/>
      <c r="X49" s="579"/>
      <c r="Y49" s="579"/>
      <c r="Z49" s="579"/>
      <c r="AA49" s="579"/>
      <c r="AB49" s="579"/>
      <c r="AC49" s="579"/>
      <c r="AD49" s="579"/>
      <c r="AE49" s="579"/>
      <c r="AF49" s="579"/>
      <c r="AG49" s="579"/>
      <c r="AH49" s="579"/>
      <c r="AI49" s="579"/>
      <c r="AJ49" s="579"/>
      <c r="AK49" s="579"/>
      <c r="AL49" s="579"/>
      <c r="AM49" s="579"/>
      <c r="AN49" s="579"/>
      <c r="AO49" s="579"/>
      <c r="AP49" s="579"/>
      <c r="AQ49" s="579"/>
      <c r="AR49" s="579"/>
      <c r="AS49" s="579"/>
      <c r="AT49" s="579"/>
      <c r="AU49" s="579"/>
      <c r="AV49" s="579"/>
      <c r="AW49" s="579"/>
      <c r="AX49" s="579"/>
      <c r="AY49" s="579"/>
      <c r="AZ49" s="579"/>
      <c r="BA49" s="579"/>
      <c r="BB49" s="579"/>
      <c r="BC49" s="579"/>
      <c r="BD49" s="579"/>
      <c r="BE49" s="69"/>
      <c r="BF49" s="166" t="s">
        <v>316</v>
      </c>
      <c r="BG49" s="167"/>
      <c r="BH49" s="167"/>
      <c r="BI49" s="167"/>
      <c r="BJ49" s="167"/>
      <c r="BK49" s="167"/>
      <c r="BL49" s="167"/>
      <c r="BM49" s="167"/>
      <c r="BN49" s="167"/>
      <c r="BO49" s="552"/>
      <c r="BP49" s="590">
        <v>-1745.1</v>
      </c>
      <c r="BQ49" s="188"/>
      <c r="BR49" s="188"/>
      <c r="BS49" s="188"/>
      <c r="BT49" s="188"/>
      <c r="BU49" s="188"/>
      <c r="BV49" s="188"/>
      <c r="BW49" s="188"/>
      <c r="BX49" s="188"/>
      <c r="BY49" s="188"/>
      <c r="BZ49" s="188"/>
      <c r="CA49" s="188"/>
      <c r="CB49" s="188"/>
      <c r="CC49" s="188"/>
      <c r="CD49" s="188"/>
      <c r="CE49" s="188"/>
      <c r="CF49" s="591"/>
      <c r="CG49" s="594">
        <v>-1140.3</v>
      </c>
      <c r="CH49" s="188"/>
      <c r="CI49" s="188"/>
      <c r="CJ49" s="188"/>
      <c r="CK49" s="188"/>
      <c r="CL49" s="188"/>
      <c r="CM49" s="188"/>
      <c r="CN49" s="188"/>
      <c r="CO49" s="188"/>
      <c r="CP49" s="188"/>
      <c r="CQ49" s="188"/>
      <c r="CR49" s="188"/>
      <c r="CS49" s="188"/>
      <c r="CT49" s="188"/>
      <c r="CU49" s="188"/>
      <c r="CV49" s="188"/>
      <c r="CW49" s="188"/>
      <c r="CX49" s="188"/>
      <c r="CY49" s="188"/>
      <c r="CZ49" s="188"/>
      <c r="DA49" s="188"/>
      <c r="DB49" s="188"/>
      <c r="DC49" s="595"/>
    </row>
    <row r="50" spans="1:107" ht="25.5" customHeight="1">
      <c r="A50" s="74"/>
      <c r="B50" s="585" t="s">
        <v>315</v>
      </c>
      <c r="C50" s="585"/>
      <c r="D50" s="585"/>
      <c r="E50" s="585"/>
      <c r="F50" s="585"/>
      <c r="G50" s="585"/>
      <c r="H50" s="585"/>
      <c r="I50" s="585"/>
      <c r="J50" s="585"/>
      <c r="K50" s="585"/>
      <c r="L50" s="585"/>
      <c r="M50" s="585"/>
      <c r="N50" s="585"/>
      <c r="O50" s="585"/>
      <c r="P50" s="585"/>
      <c r="Q50" s="585"/>
      <c r="R50" s="585"/>
      <c r="S50" s="585"/>
      <c r="T50" s="585"/>
      <c r="U50" s="585"/>
      <c r="V50" s="585"/>
      <c r="W50" s="585"/>
      <c r="X50" s="585"/>
      <c r="Y50" s="585"/>
      <c r="Z50" s="585"/>
      <c r="AA50" s="585"/>
      <c r="AB50" s="585"/>
      <c r="AC50" s="585"/>
      <c r="AD50" s="585"/>
      <c r="AE50" s="585"/>
      <c r="AF50" s="585"/>
      <c r="AG50" s="585"/>
      <c r="AH50" s="585"/>
      <c r="AI50" s="585"/>
      <c r="AJ50" s="585"/>
      <c r="AK50" s="585"/>
      <c r="AL50" s="585"/>
      <c r="AM50" s="585"/>
      <c r="AN50" s="585"/>
      <c r="AO50" s="585"/>
      <c r="AP50" s="585"/>
      <c r="AQ50" s="585"/>
      <c r="AR50" s="585"/>
      <c r="AS50" s="585"/>
      <c r="AT50" s="585"/>
      <c r="AU50" s="585"/>
      <c r="AV50" s="585"/>
      <c r="AW50" s="585"/>
      <c r="AX50" s="585"/>
      <c r="AY50" s="585"/>
      <c r="AZ50" s="585"/>
      <c r="BA50" s="585"/>
      <c r="BB50" s="585"/>
      <c r="BC50" s="585"/>
      <c r="BD50" s="585"/>
      <c r="BE50" s="73"/>
      <c r="BF50" s="189" t="s">
        <v>314</v>
      </c>
      <c r="BG50" s="190"/>
      <c r="BH50" s="190"/>
      <c r="BI50" s="190"/>
      <c r="BJ50" s="190"/>
      <c r="BK50" s="190"/>
      <c r="BL50" s="190"/>
      <c r="BM50" s="190"/>
      <c r="BN50" s="190"/>
      <c r="BO50" s="191"/>
      <c r="BP50" s="555"/>
      <c r="BQ50" s="181"/>
      <c r="BR50" s="181"/>
      <c r="BS50" s="181"/>
      <c r="BT50" s="181"/>
      <c r="BU50" s="181"/>
      <c r="BV50" s="181"/>
      <c r="BW50" s="181"/>
      <c r="BX50" s="181"/>
      <c r="BY50" s="181"/>
      <c r="BZ50" s="181"/>
      <c r="CA50" s="181"/>
      <c r="CB50" s="181"/>
      <c r="CC50" s="181"/>
      <c r="CD50" s="181"/>
      <c r="CE50" s="181"/>
      <c r="CF50" s="556"/>
      <c r="CG50" s="555"/>
      <c r="CH50" s="181"/>
      <c r="CI50" s="181"/>
      <c r="CJ50" s="181"/>
      <c r="CK50" s="181"/>
      <c r="CL50" s="181"/>
      <c r="CM50" s="181"/>
      <c r="CN50" s="181"/>
      <c r="CO50" s="181"/>
      <c r="CP50" s="181"/>
      <c r="CQ50" s="181"/>
      <c r="CR50" s="181"/>
      <c r="CS50" s="181"/>
      <c r="CT50" s="181"/>
      <c r="CU50" s="181"/>
      <c r="CV50" s="181"/>
      <c r="CW50" s="181"/>
      <c r="CX50" s="181"/>
      <c r="CY50" s="181"/>
      <c r="CZ50" s="181"/>
      <c r="DA50" s="181"/>
      <c r="DB50" s="181"/>
      <c r="DC50" s="538"/>
    </row>
    <row r="51" spans="1:107" ht="12.75">
      <c r="A51" s="72"/>
      <c r="B51" s="589" t="s">
        <v>313</v>
      </c>
      <c r="C51" s="589"/>
      <c r="D51" s="589"/>
      <c r="E51" s="589"/>
      <c r="F51" s="589"/>
      <c r="G51" s="589"/>
      <c r="H51" s="589"/>
      <c r="I51" s="589"/>
      <c r="J51" s="589"/>
      <c r="K51" s="589"/>
      <c r="L51" s="589"/>
      <c r="M51" s="589"/>
      <c r="N51" s="589"/>
      <c r="O51" s="589"/>
      <c r="P51" s="589"/>
      <c r="Q51" s="589"/>
      <c r="R51" s="589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89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63"/>
      <c r="BF51" s="192"/>
      <c r="BG51" s="193"/>
      <c r="BH51" s="193"/>
      <c r="BI51" s="193"/>
      <c r="BJ51" s="193"/>
      <c r="BK51" s="193"/>
      <c r="BL51" s="193"/>
      <c r="BM51" s="193"/>
      <c r="BN51" s="193"/>
      <c r="BO51" s="194"/>
      <c r="BP51" s="487"/>
      <c r="BQ51" s="185"/>
      <c r="BR51" s="185"/>
      <c r="BS51" s="185"/>
      <c r="BT51" s="185"/>
      <c r="BU51" s="185"/>
      <c r="BV51" s="185"/>
      <c r="BW51" s="185"/>
      <c r="BX51" s="185"/>
      <c r="BY51" s="185"/>
      <c r="BZ51" s="185"/>
      <c r="CA51" s="185"/>
      <c r="CB51" s="185"/>
      <c r="CC51" s="185"/>
      <c r="CD51" s="185"/>
      <c r="CE51" s="185"/>
      <c r="CF51" s="596"/>
      <c r="CG51" s="487"/>
      <c r="CH51" s="185"/>
      <c r="CI51" s="185"/>
      <c r="CJ51" s="185"/>
      <c r="CK51" s="185"/>
      <c r="CL51" s="185"/>
      <c r="CM51" s="185"/>
      <c r="CN51" s="185"/>
      <c r="CO51" s="185"/>
      <c r="CP51" s="185"/>
      <c r="CQ51" s="185"/>
      <c r="CR51" s="185"/>
      <c r="CS51" s="185"/>
      <c r="CT51" s="185"/>
      <c r="CU51" s="185"/>
      <c r="CV51" s="185"/>
      <c r="CW51" s="185"/>
      <c r="CX51" s="185"/>
      <c r="CY51" s="185"/>
      <c r="CZ51" s="185"/>
      <c r="DA51" s="185"/>
      <c r="DB51" s="185"/>
      <c r="DC51" s="488"/>
    </row>
    <row r="52" spans="1:107" ht="27" customHeight="1" thickBot="1">
      <c r="A52" s="68"/>
      <c r="B52" s="597" t="s">
        <v>312</v>
      </c>
      <c r="C52" s="597"/>
      <c r="D52" s="597"/>
      <c r="E52" s="597"/>
      <c r="F52" s="597"/>
      <c r="G52" s="597"/>
      <c r="H52" s="597"/>
      <c r="I52" s="597"/>
      <c r="J52" s="597"/>
      <c r="K52" s="597"/>
      <c r="L52" s="597"/>
      <c r="M52" s="597"/>
      <c r="N52" s="597"/>
      <c r="O52" s="597"/>
      <c r="P52" s="597"/>
      <c r="Q52" s="597"/>
      <c r="R52" s="597"/>
      <c r="S52" s="597"/>
      <c r="T52" s="597"/>
      <c r="U52" s="597"/>
      <c r="V52" s="597"/>
      <c r="W52" s="597"/>
      <c r="X52" s="597"/>
      <c r="Y52" s="597"/>
      <c r="Z52" s="597"/>
      <c r="AA52" s="597"/>
      <c r="AB52" s="597"/>
      <c r="AC52" s="597"/>
      <c r="AD52" s="597"/>
      <c r="AE52" s="597"/>
      <c r="AF52" s="597"/>
      <c r="AG52" s="597"/>
      <c r="AH52" s="597"/>
      <c r="AI52" s="597"/>
      <c r="AJ52" s="597"/>
      <c r="AK52" s="597"/>
      <c r="AL52" s="597"/>
      <c r="AM52" s="597"/>
      <c r="AN52" s="597"/>
      <c r="AO52" s="597"/>
      <c r="AP52" s="597"/>
      <c r="AQ52" s="597"/>
      <c r="AR52" s="597"/>
      <c r="AS52" s="597"/>
      <c r="AT52" s="597"/>
      <c r="AU52" s="597"/>
      <c r="AV52" s="597"/>
      <c r="AW52" s="597"/>
      <c r="AX52" s="597"/>
      <c r="AY52" s="597"/>
      <c r="AZ52" s="597"/>
      <c r="BA52" s="597"/>
      <c r="BB52" s="597"/>
      <c r="BC52" s="597"/>
      <c r="BD52" s="597"/>
      <c r="BE52" s="66"/>
      <c r="BF52" s="182" t="s">
        <v>311</v>
      </c>
      <c r="BG52" s="183"/>
      <c r="BH52" s="183"/>
      <c r="BI52" s="183"/>
      <c r="BJ52" s="183"/>
      <c r="BK52" s="183"/>
      <c r="BL52" s="183"/>
      <c r="BM52" s="183"/>
      <c r="BN52" s="183"/>
      <c r="BO52" s="598"/>
      <c r="BP52" s="599"/>
      <c r="BQ52" s="600"/>
      <c r="BR52" s="600"/>
      <c r="BS52" s="600"/>
      <c r="BT52" s="600"/>
      <c r="BU52" s="600"/>
      <c r="BV52" s="600"/>
      <c r="BW52" s="600"/>
      <c r="BX52" s="600"/>
      <c r="BY52" s="600"/>
      <c r="BZ52" s="600"/>
      <c r="CA52" s="600"/>
      <c r="CB52" s="600"/>
      <c r="CC52" s="600"/>
      <c r="CD52" s="600"/>
      <c r="CE52" s="600"/>
      <c r="CF52" s="601"/>
      <c r="CG52" s="599"/>
      <c r="CH52" s="600"/>
      <c r="CI52" s="600"/>
      <c r="CJ52" s="600"/>
      <c r="CK52" s="600"/>
      <c r="CL52" s="600"/>
      <c r="CM52" s="600"/>
      <c r="CN52" s="600"/>
      <c r="CO52" s="600"/>
      <c r="CP52" s="600"/>
      <c r="CQ52" s="600"/>
      <c r="CR52" s="600"/>
      <c r="CS52" s="600"/>
      <c r="CT52" s="600"/>
      <c r="CU52" s="600"/>
      <c r="CV52" s="600"/>
      <c r="CW52" s="600"/>
      <c r="CX52" s="600"/>
      <c r="CY52" s="600"/>
      <c r="CZ52" s="600"/>
      <c r="DA52" s="600"/>
      <c r="DB52" s="600"/>
      <c r="DC52" s="602"/>
    </row>
    <row r="54" ht="12.75">
      <c r="DC54" s="2" t="s">
        <v>310</v>
      </c>
    </row>
    <row r="55" spans="1:107" ht="13.5" thickBot="1">
      <c r="A55" s="557">
        <v>1</v>
      </c>
      <c r="B55" s="558"/>
      <c r="C55" s="558"/>
      <c r="D55" s="558"/>
      <c r="E55" s="558"/>
      <c r="F55" s="558"/>
      <c r="G55" s="558"/>
      <c r="H55" s="558"/>
      <c r="I55" s="558"/>
      <c r="J55" s="558"/>
      <c r="K55" s="558"/>
      <c r="L55" s="558"/>
      <c r="M55" s="558"/>
      <c r="N55" s="558"/>
      <c r="O55" s="558"/>
      <c r="P55" s="558"/>
      <c r="Q55" s="558"/>
      <c r="R55" s="558"/>
      <c r="S55" s="558"/>
      <c r="T55" s="558"/>
      <c r="U55" s="558"/>
      <c r="V55" s="558"/>
      <c r="W55" s="558"/>
      <c r="X55" s="558"/>
      <c r="Y55" s="558"/>
      <c r="Z55" s="558"/>
      <c r="AA55" s="558"/>
      <c r="AB55" s="558"/>
      <c r="AC55" s="558"/>
      <c r="AD55" s="558"/>
      <c r="AE55" s="558"/>
      <c r="AF55" s="558"/>
      <c r="AG55" s="558"/>
      <c r="AH55" s="558"/>
      <c r="AI55" s="558"/>
      <c r="AJ55" s="558"/>
      <c r="AK55" s="558"/>
      <c r="AL55" s="558"/>
      <c r="AM55" s="558"/>
      <c r="AN55" s="558"/>
      <c r="AO55" s="558"/>
      <c r="AP55" s="558"/>
      <c r="AQ55" s="558"/>
      <c r="AR55" s="558"/>
      <c r="AS55" s="558"/>
      <c r="AT55" s="558"/>
      <c r="AU55" s="558"/>
      <c r="AV55" s="558"/>
      <c r="AW55" s="558"/>
      <c r="AX55" s="558"/>
      <c r="AY55" s="558"/>
      <c r="AZ55" s="558"/>
      <c r="BA55" s="558"/>
      <c r="BB55" s="558"/>
      <c r="BC55" s="558"/>
      <c r="BD55" s="558"/>
      <c r="BE55" s="559"/>
      <c r="BF55" s="555">
        <v>2</v>
      </c>
      <c r="BG55" s="181"/>
      <c r="BH55" s="181"/>
      <c r="BI55" s="181"/>
      <c r="BJ55" s="181"/>
      <c r="BK55" s="181"/>
      <c r="BL55" s="181"/>
      <c r="BM55" s="181"/>
      <c r="BN55" s="181"/>
      <c r="BO55" s="556"/>
      <c r="BP55" s="555">
        <v>3</v>
      </c>
      <c r="BQ55" s="181"/>
      <c r="BR55" s="181"/>
      <c r="BS55" s="181"/>
      <c r="BT55" s="181"/>
      <c r="BU55" s="181"/>
      <c r="BV55" s="181"/>
      <c r="BW55" s="181"/>
      <c r="BX55" s="181"/>
      <c r="BY55" s="181"/>
      <c r="BZ55" s="181"/>
      <c r="CA55" s="181"/>
      <c r="CB55" s="181"/>
      <c r="CC55" s="181"/>
      <c r="CD55" s="181"/>
      <c r="CE55" s="181"/>
      <c r="CF55" s="556"/>
      <c r="CG55" s="555">
        <v>4</v>
      </c>
      <c r="CH55" s="181"/>
      <c r="CI55" s="181"/>
      <c r="CJ55" s="181"/>
      <c r="CK55" s="181"/>
      <c r="CL55" s="181"/>
      <c r="CM55" s="181"/>
      <c r="CN55" s="181"/>
      <c r="CO55" s="181"/>
      <c r="CP55" s="181"/>
      <c r="CQ55" s="181"/>
      <c r="CR55" s="181"/>
      <c r="CS55" s="181"/>
      <c r="CT55" s="181"/>
      <c r="CU55" s="181"/>
      <c r="CV55" s="181"/>
      <c r="CW55" s="181"/>
      <c r="CX55" s="181"/>
      <c r="CY55" s="181"/>
      <c r="CZ55" s="181"/>
      <c r="DA55" s="181"/>
      <c r="DB55" s="181"/>
      <c r="DC55" s="556"/>
    </row>
    <row r="56" spans="1:107" ht="12.75">
      <c r="A56" s="68"/>
      <c r="B56" s="574"/>
      <c r="C56" s="574"/>
      <c r="D56" s="574"/>
      <c r="E56" s="574"/>
      <c r="F56" s="574"/>
      <c r="G56" s="574"/>
      <c r="H56" s="574"/>
      <c r="I56" s="574"/>
      <c r="J56" s="574"/>
      <c r="K56" s="574"/>
      <c r="L56" s="574"/>
      <c r="M56" s="574"/>
      <c r="N56" s="574"/>
      <c r="O56" s="574"/>
      <c r="P56" s="574"/>
      <c r="Q56" s="574"/>
      <c r="R56" s="574"/>
      <c r="S56" s="574"/>
      <c r="T56" s="574"/>
      <c r="U56" s="574"/>
      <c r="V56" s="574"/>
      <c r="W56" s="574"/>
      <c r="X56" s="574"/>
      <c r="Y56" s="574"/>
      <c r="Z56" s="574"/>
      <c r="AA56" s="574"/>
      <c r="AB56" s="574"/>
      <c r="AC56" s="574"/>
      <c r="AD56" s="574"/>
      <c r="AE56" s="574"/>
      <c r="AF56" s="574"/>
      <c r="AG56" s="574"/>
      <c r="AH56" s="574"/>
      <c r="AI56" s="574"/>
      <c r="AJ56" s="574"/>
      <c r="AK56" s="574"/>
      <c r="AL56" s="574"/>
      <c r="AM56" s="574"/>
      <c r="AN56" s="574"/>
      <c r="AO56" s="574"/>
      <c r="AP56" s="574"/>
      <c r="AQ56" s="574"/>
      <c r="AR56" s="574"/>
      <c r="AS56" s="574"/>
      <c r="AT56" s="574"/>
      <c r="AU56" s="574"/>
      <c r="AV56" s="574"/>
      <c r="AW56" s="574"/>
      <c r="AX56" s="574"/>
      <c r="AY56" s="574"/>
      <c r="AZ56" s="574"/>
      <c r="BA56" s="574"/>
      <c r="BB56" s="574"/>
      <c r="BC56" s="574"/>
      <c r="BD56" s="574"/>
      <c r="BE56" s="66"/>
      <c r="BF56" s="549"/>
      <c r="BG56" s="550"/>
      <c r="BH56" s="550"/>
      <c r="BI56" s="550"/>
      <c r="BJ56" s="550"/>
      <c r="BK56" s="550"/>
      <c r="BL56" s="550"/>
      <c r="BM56" s="550"/>
      <c r="BN56" s="550"/>
      <c r="BO56" s="567"/>
      <c r="BP56" s="571"/>
      <c r="BQ56" s="572"/>
      <c r="BR56" s="572"/>
      <c r="BS56" s="572"/>
      <c r="BT56" s="572"/>
      <c r="BU56" s="572"/>
      <c r="BV56" s="572"/>
      <c r="BW56" s="572"/>
      <c r="BX56" s="572"/>
      <c r="BY56" s="572"/>
      <c r="BZ56" s="572"/>
      <c r="CA56" s="572"/>
      <c r="CB56" s="572"/>
      <c r="CC56" s="572"/>
      <c r="CD56" s="572"/>
      <c r="CE56" s="572"/>
      <c r="CF56" s="603"/>
      <c r="CG56" s="571"/>
      <c r="CH56" s="572"/>
      <c r="CI56" s="572"/>
      <c r="CJ56" s="572"/>
      <c r="CK56" s="572"/>
      <c r="CL56" s="572"/>
      <c r="CM56" s="572"/>
      <c r="CN56" s="572"/>
      <c r="CO56" s="572"/>
      <c r="CP56" s="572"/>
      <c r="CQ56" s="572"/>
      <c r="CR56" s="572"/>
      <c r="CS56" s="572"/>
      <c r="CT56" s="572"/>
      <c r="CU56" s="572"/>
      <c r="CV56" s="572"/>
      <c r="CW56" s="572"/>
      <c r="CX56" s="572"/>
      <c r="CY56" s="572"/>
      <c r="CZ56" s="572"/>
      <c r="DA56" s="572"/>
      <c r="DB56" s="572"/>
      <c r="DC56" s="573"/>
    </row>
    <row r="57" spans="1:107" ht="12.75">
      <c r="A57" s="68"/>
      <c r="B57" s="574"/>
      <c r="C57" s="574"/>
      <c r="D57" s="574"/>
      <c r="E57" s="574"/>
      <c r="F57" s="574"/>
      <c r="G57" s="574"/>
      <c r="H57" s="574"/>
      <c r="I57" s="574"/>
      <c r="J57" s="574"/>
      <c r="K57" s="574"/>
      <c r="L57" s="574"/>
      <c r="M57" s="574"/>
      <c r="N57" s="574"/>
      <c r="O57" s="574"/>
      <c r="P57" s="574"/>
      <c r="Q57" s="574"/>
      <c r="R57" s="574"/>
      <c r="S57" s="574"/>
      <c r="T57" s="574"/>
      <c r="U57" s="574"/>
      <c r="V57" s="574"/>
      <c r="W57" s="574"/>
      <c r="X57" s="574"/>
      <c r="Y57" s="574"/>
      <c r="Z57" s="574"/>
      <c r="AA57" s="574"/>
      <c r="AB57" s="574"/>
      <c r="AC57" s="574"/>
      <c r="AD57" s="574"/>
      <c r="AE57" s="574"/>
      <c r="AF57" s="574"/>
      <c r="AG57" s="574"/>
      <c r="AH57" s="574"/>
      <c r="AI57" s="574"/>
      <c r="AJ57" s="574"/>
      <c r="AK57" s="574"/>
      <c r="AL57" s="574"/>
      <c r="AM57" s="574"/>
      <c r="AN57" s="574"/>
      <c r="AO57" s="574"/>
      <c r="AP57" s="574"/>
      <c r="AQ57" s="574"/>
      <c r="AR57" s="574"/>
      <c r="AS57" s="574"/>
      <c r="AT57" s="574"/>
      <c r="AU57" s="574"/>
      <c r="AV57" s="574"/>
      <c r="AW57" s="574"/>
      <c r="AX57" s="574"/>
      <c r="AY57" s="574"/>
      <c r="AZ57" s="574"/>
      <c r="BA57" s="574"/>
      <c r="BB57" s="574"/>
      <c r="BC57" s="574"/>
      <c r="BD57" s="574"/>
      <c r="BE57" s="66"/>
      <c r="BF57" s="166"/>
      <c r="BG57" s="167"/>
      <c r="BH57" s="167"/>
      <c r="BI57" s="167"/>
      <c r="BJ57" s="167"/>
      <c r="BK57" s="167"/>
      <c r="BL57" s="167"/>
      <c r="BM57" s="167"/>
      <c r="BN57" s="167"/>
      <c r="BO57" s="552"/>
      <c r="BP57" s="557"/>
      <c r="BQ57" s="558"/>
      <c r="BR57" s="558"/>
      <c r="BS57" s="558"/>
      <c r="BT57" s="558"/>
      <c r="BU57" s="558"/>
      <c r="BV57" s="558"/>
      <c r="BW57" s="558"/>
      <c r="BX57" s="558"/>
      <c r="BY57" s="558"/>
      <c r="BZ57" s="558"/>
      <c r="CA57" s="558"/>
      <c r="CB57" s="558"/>
      <c r="CC57" s="558"/>
      <c r="CD57" s="558"/>
      <c r="CE57" s="558"/>
      <c r="CF57" s="559"/>
      <c r="CG57" s="557"/>
      <c r="CH57" s="558"/>
      <c r="CI57" s="558"/>
      <c r="CJ57" s="558"/>
      <c r="CK57" s="558"/>
      <c r="CL57" s="558"/>
      <c r="CM57" s="558"/>
      <c r="CN57" s="558"/>
      <c r="CO57" s="558"/>
      <c r="CP57" s="558"/>
      <c r="CQ57" s="558"/>
      <c r="CR57" s="558"/>
      <c r="CS57" s="558"/>
      <c r="CT57" s="558"/>
      <c r="CU57" s="558"/>
      <c r="CV57" s="558"/>
      <c r="CW57" s="558"/>
      <c r="CX57" s="558"/>
      <c r="CY57" s="558"/>
      <c r="CZ57" s="558"/>
      <c r="DA57" s="558"/>
      <c r="DB57" s="558"/>
      <c r="DC57" s="578"/>
    </row>
    <row r="58" spans="1:107" ht="12.75">
      <c r="A58" s="68"/>
      <c r="B58" s="574" t="s">
        <v>309</v>
      </c>
      <c r="C58" s="574"/>
      <c r="D58" s="574"/>
      <c r="E58" s="574"/>
      <c r="F58" s="574"/>
      <c r="G58" s="574"/>
      <c r="H58" s="574"/>
      <c r="I58" s="574"/>
      <c r="J58" s="574"/>
      <c r="K58" s="574"/>
      <c r="L58" s="574"/>
      <c r="M58" s="574"/>
      <c r="N58" s="574"/>
      <c r="O58" s="574"/>
      <c r="P58" s="574"/>
      <c r="Q58" s="574"/>
      <c r="R58" s="574"/>
      <c r="S58" s="574"/>
      <c r="T58" s="574"/>
      <c r="U58" s="574"/>
      <c r="V58" s="574"/>
      <c r="W58" s="574"/>
      <c r="X58" s="574"/>
      <c r="Y58" s="574"/>
      <c r="Z58" s="574"/>
      <c r="AA58" s="574"/>
      <c r="AB58" s="574"/>
      <c r="AC58" s="574"/>
      <c r="AD58" s="574"/>
      <c r="AE58" s="574"/>
      <c r="AF58" s="574"/>
      <c r="AG58" s="574"/>
      <c r="AH58" s="574"/>
      <c r="AI58" s="574"/>
      <c r="AJ58" s="574"/>
      <c r="AK58" s="574"/>
      <c r="AL58" s="574"/>
      <c r="AM58" s="574"/>
      <c r="AN58" s="574"/>
      <c r="AO58" s="574"/>
      <c r="AP58" s="574"/>
      <c r="AQ58" s="574"/>
      <c r="AR58" s="574"/>
      <c r="AS58" s="574"/>
      <c r="AT58" s="574"/>
      <c r="AU58" s="574"/>
      <c r="AV58" s="574"/>
      <c r="AW58" s="574"/>
      <c r="AX58" s="574"/>
      <c r="AY58" s="574"/>
      <c r="AZ58" s="574"/>
      <c r="BA58" s="574"/>
      <c r="BB58" s="574"/>
      <c r="BC58" s="574"/>
      <c r="BD58" s="574"/>
      <c r="BE58" s="66"/>
      <c r="BF58" s="166" t="s">
        <v>308</v>
      </c>
      <c r="BG58" s="167"/>
      <c r="BH58" s="167"/>
      <c r="BI58" s="167"/>
      <c r="BJ58" s="167"/>
      <c r="BK58" s="167"/>
      <c r="BL58" s="167"/>
      <c r="BM58" s="167"/>
      <c r="BN58" s="167"/>
      <c r="BO58" s="552"/>
      <c r="BP58" s="580"/>
      <c r="BQ58" s="581"/>
      <c r="BR58" s="558"/>
      <c r="BS58" s="558"/>
      <c r="BT58" s="558"/>
      <c r="BU58" s="558"/>
      <c r="BV58" s="558"/>
      <c r="BW58" s="558"/>
      <c r="BX58" s="558"/>
      <c r="BY58" s="558"/>
      <c r="BZ58" s="558"/>
      <c r="CA58" s="558"/>
      <c r="CB58" s="558"/>
      <c r="CC58" s="558"/>
      <c r="CD58" s="558"/>
      <c r="CE58" s="582"/>
      <c r="CF58" s="583"/>
      <c r="CG58" s="580"/>
      <c r="CH58" s="581"/>
      <c r="CI58" s="558"/>
      <c r="CJ58" s="558"/>
      <c r="CK58" s="558"/>
      <c r="CL58" s="558"/>
      <c r="CM58" s="558"/>
      <c r="CN58" s="558"/>
      <c r="CO58" s="558"/>
      <c r="CP58" s="558"/>
      <c r="CQ58" s="558"/>
      <c r="CR58" s="558"/>
      <c r="CS58" s="558"/>
      <c r="CT58" s="558"/>
      <c r="CU58" s="558"/>
      <c r="CV58" s="558"/>
      <c r="CW58" s="558"/>
      <c r="CX58" s="558"/>
      <c r="CY58" s="558"/>
      <c r="CZ58" s="558"/>
      <c r="DA58" s="558"/>
      <c r="DB58" s="582"/>
      <c r="DC58" s="584"/>
    </row>
    <row r="59" spans="1:107" ht="12.75">
      <c r="A59" s="68"/>
      <c r="B59" s="574" t="s">
        <v>307</v>
      </c>
      <c r="C59" s="574"/>
      <c r="D59" s="574"/>
      <c r="E59" s="574"/>
      <c r="F59" s="574"/>
      <c r="G59" s="574"/>
      <c r="H59" s="574"/>
      <c r="I59" s="574"/>
      <c r="J59" s="574"/>
      <c r="K59" s="574"/>
      <c r="L59" s="574"/>
      <c r="M59" s="574"/>
      <c r="N59" s="574"/>
      <c r="O59" s="574"/>
      <c r="P59" s="574"/>
      <c r="Q59" s="574"/>
      <c r="R59" s="574"/>
      <c r="S59" s="574"/>
      <c r="T59" s="574"/>
      <c r="U59" s="574"/>
      <c r="V59" s="574"/>
      <c r="W59" s="574"/>
      <c r="X59" s="574"/>
      <c r="Y59" s="574"/>
      <c r="Z59" s="574"/>
      <c r="AA59" s="574"/>
      <c r="AB59" s="574"/>
      <c r="AC59" s="574"/>
      <c r="AD59" s="574"/>
      <c r="AE59" s="574"/>
      <c r="AF59" s="574"/>
      <c r="AG59" s="574"/>
      <c r="AH59" s="574"/>
      <c r="AI59" s="574"/>
      <c r="AJ59" s="574"/>
      <c r="AK59" s="574"/>
      <c r="AL59" s="574"/>
      <c r="AM59" s="574"/>
      <c r="AN59" s="574"/>
      <c r="AO59" s="574"/>
      <c r="AP59" s="574"/>
      <c r="AQ59" s="574"/>
      <c r="AR59" s="574"/>
      <c r="AS59" s="574"/>
      <c r="AT59" s="574"/>
      <c r="AU59" s="574"/>
      <c r="AV59" s="574"/>
      <c r="AW59" s="574"/>
      <c r="AX59" s="574"/>
      <c r="AY59" s="574"/>
      <c r="AZ59" s="574"/>
      <c r="BA59" s="574"/>
      <c r="BB59" s="574"/>
      <c r="BC59" s="574"/>
      <c r="BD59" s="574"/>
      <c r="BE59" s="66"/>
      <c r="BF59" s="166" t="s">
        <v>306</v>
      </c>
      <c r="BG59" s="167"/>
      <c r="BH59" s="167"/>
      <c r="BI59" s="167"/>
      <c r="BJ59" s="167"/>
      <c r="BK59" s="167"/>
      <c r="BL59" s="167"/>
      <c r="BM59" s="167"/>
      <c r="BN59" s="167"/>
      <c r="BO59" s="552"/>
      <c r="BP59" s="580"/>
      <c r="BQ59" s="581"/>
      <c r="BR59" s="558"/>
      <c r="BS59" s="558"/>
      <c r="BT59" s="558"/>
      <c r="BU59" s="558"/>
      <c r="BV59" s="558"/>
      <c r="BW59" s="558"/>
      <c r="BX59" s="558"/>
      <c r="BY59" s="558"/>
      <c r="BZ59" s="558"/>
      <c r="CA59" s="558"/>
      <c r="CB59" s="558"/>
      <c r="CC59" s="558"/>
      <c r="CD59" s="558"/>
      <c r="CE59" s="582"/>
      <c r="CF59" s="583"/>
      <c r="CG59" s="580"/>
      <c r="CH59" s="581"/>
      <c r="CI59" s="558"/>
      <c r="CJ59" s="558"/>
      <c r="CK59" s="558"/>
      <c r="CL59" s="558"/>
      <c r="CM59" s="558"/>
      <c r="CN59" s="558"/>
      <c r="CO59" s="558"/>
      <c r="CP59" s="558"/>
      <c r="CQ59" s="558"/>
      <c r="CR59" s="558"/>
      <c r="CS59" s="558"/>
      <c r="CT59" s="558"/>
      <c r="CU59" s="558"/>
      <c r="CV59" s="558"/>
      <c r="CW59" s="558"/>
      <c r="CX59" s="558"/>
      <c r="CY59" s="558"/>
      <c r="CZ59" s="558"/>
      <c r="DA59" s="558"/>
      <c r="DB59" s="582"/>
      <c r="DC59" s="584"/>
    </row>
    <row r="60" spans="1:107" ht="12.75">
      <c r="A60" s="68"/>
      <c r="B60" s="574"/>
      <c r="C60" s="574"/>
      <c r="D60" s="574"/>
      <c r="E60" s="574"/>
      <c r="F60" s="574"/>
      <c r="G60" s="574"/>
      <c r="H60" s="574"/>
      <c r="I60" s="574"/>
      <c r="J60" s="574"/>
      <c r="K60" s="574"/>
      <c r="L60" s="574"/>
      <c r="M60" s="574"/>
      <c r="N60" s="574"/>
      <c r="O60" s="574"/>
      <c r="P60" s="574"/>
      <c r="Q60" s="574"/>
      <c r="R60" s="574"/>
      <c r="S60" s="574"/>
      <c r="T60" s="574"/>
      <c r="U60" s="574"/>
      <c r="V60" s="574"/>
      <c r="W60" s="574"/>
      <c r="X60" s="574"/>
      <c r="Y60" s="574"/>
      <c r="Z60" s="574"/>
      <c r="AA60" s="574"/>
      <c r="AB60" s="574"/>
      <c r="AC60" s="574"/>
      <c r="AD60" s="574"/>
      <c r="AE60" s="574"/>
      <c r="AF60" s="574"/>
      <c r="AG60" s="574"/>
      <c r="AH60" s="574"/>
      <c r="AI60" s="574"/>
      <c r="AJ60" s="574"/>
      <c r="AK60" s="574"/>
      <c r="AL60" s="574"/>
      <c r="AM60" s="574"/>
      <c r="AN60" s="574"/>
      <c r="AO60" s="574"/>
      <c r="AP60" s="574"/>
      <c r="AQ60" s="574"/>
      <c r="AR60" s="574"/>
      <c r="AS60" s="574"/>
      <c r="AT60" s="574"/>
      <c r="AU60" s="574"/>
      <c r="AV60" s="574"/>
      <c r="AW60" s="574"/>
      <c r="AX60" s="574"/>
      <c r="AY60" s="574"/>
      <c r="AZ60" s="574"/>
      <c r="BA60" s="574"/>
      <c r="BB60" s="574"/>
      <c r="BC60" s="574"/>
      <c r="BD60" s="574"/>
      <c r="BE60" s="66"/>
      <c r="BF60" s="166"/>
      <c r="BG60" s="167"/>
      <c r="BH60" s="167"/>
      <c r="BI60" s="167"/>
      <c r="BJ60" s="167"/>
      <c r="BK60" s="167"/>
      <c r="BL60" s="167"/>
      <c r="BM60" s="167"/>
      <c r="BN60" s="167"/>
      <c r="BO60" s="552"/>
      <c r="BP60" s="580"/>
      <c r="BQ60" s="581"/>
      <c r="BR60" s="558"/>
      <c r="BS60" s="558"/>
      <c r="BT60" s="558"/>
      <c r="BU60" s="558"/>
      <c r="BV60" s="558"/>
      <c r="BW60" s="558"/>
      <c r="BX60" s="558"/>
      <c r="BY60" s="558"/>
      <c r="BZ60" s="558"/>
      <c r="CA60" s="558"/>
      <c r="CB60" s="558"/>
      <c r="CC60" s="558"/>
      <c r="CD60" s="558"/>
      <c r="CE60" s="582"/>
      <c r="CF60" s="583"/>
      <c r="CG60" s="580"/>
      <c r="CH60" s="581"/>
      <c r="CI60" s="558"/>
      <c r="CJ60" s="558"/>
      <c r="CK60" s="558"/>
      <c r="CL60" s="558"/>
      <c r="CM60" s="558"/>
      <c r="CN60" s="558"/>
      <c r="CO60" s="558"/>
      <c r="CP60" s="558"/>
      <c r="CQ60" s="558"/>
      <c r="CR60" s="558"/>
      <c r="CS60" s="558"/>
      <c r="CT60" s="558"/>
      <c r="CU60" s="558"/>
      <c r="CV60" s="558"/>
      <c r="CW60" s="558"/>
      <c r="CX60" s="558"/>
      <c r="CY60" s="558"/>
      <c r="CZ60" s="558"/>
      <c r="DA60" s="558"/>
      <c r="DB60" s="582"/>
      <c r="DC60" s="584"/>
    </row>
    <row r="61" spans="1:107" ht="12.75">
      <c r="A61" s="68"/>
      <c r="B61" s="574"/>
      <c r="C61" s="574"/>
      <c r="D61" s="574"/>
      <c r="E61" s="574"/>
      <c r="F61" s="574"/>
      <c r="G61" s="574"/>
      <c r="H61" s="574"/>
      <c r="I61" s="574"/>
      <c r="J61" s="574"/>
      <c r="K61" s="574"/>
      <c r="L61" s="574"/>
      <c r="M61" s="574"/>
      <c r="N61" s="574"/>
      <c r="O61" s="574"/>
      <c r="P61" s="574"/>
      <c r="Q61" s="574"/>
      <c r="R61" s="574"/>
      <c r="S61" s="574"/>
      <c r="T61" s="574"/>
      <c r="U61" s="574"/>
      <c r="V61" s="574"/>
      <c r="W61" s="574"/>
      <c r="X61" s="574"/>
      <c r="Y61" s="574"/>
      <c r="Z61" s="574"/>
      <c r="AA61" s="574"/>
      <c r="AB61" s="574"/>
      <c r="AC61" s="574"/>
      <c r="AD61" s="574"/>
      <c r="AE61" s="574"/>
      <c r="AF61" s="574"/>
      <c r="AG61" s="574"/>
      <c r="AH61" s="574"/>
      <c r="AI61" s="574"/>
      <c r="AJ61" s="574"/>
      <c r="AK61" s="574"/>
      <c r="AL61" s="574"/>
      <c r="AM61" s="574"/>
      <c r="AN61" s="574"/>
      <c r="AO61" s="574"/>
      <c r="AP61" s="574"/>
      <c r="AQ61" s="574"/>
      <c r="AR61" s="574"/>
      <c r="AS61" s="574"/>
      <c r="AT61" s="574"/>
      <c r="AU61" s="574"/>
      <c r="AV61" s="574"/>
      <c r="AW61" s="574"/>
      <c r="AX61" s="574"/>
      <c r="AY61" s="574"/>
      <c r="AZ61" s="574"/>
      <c r="BA61" s="574"/>
      <c r="BB61" s="574"/>
      <c r="BC61" s="574"/>
      <c r="BD61" s="574"/>
      <c r="BE61" s="66"/>
      <c r="BF61" s="166"/>
      <c r="BG61" s="167"/>
      <c r="BH61" s="167"/>
      <c r="BI61" s="167"/>
      <c r="BJ61" s="167"/>
      <c r="BK61" s="167"/>
      <c r="BL61" s="167"/>
      <c r="BM61" s="167"/>
      <c r="BN61" s="167"/>
      <c r="BO61" s="552"/>
      <c r="BP61" s="580"/>
      <c r="BQ61" s="581"/>
      <c r="BR61" s="558"/>
      <c r="BS61" s="558"/>
      <c r="BT61" s="558"/>
      <c r="BU61" s="558"/>
      <c r="BV61" s="558"/>
      <c r="BW61" s="558"/>
      <c r="BX61" s="558"/>
      <c r="BY61" s="558"/>
      <c r="BZ61" s="558"/>
      <c r="CA61" s="558"/>
      <c r="CB61" s="558"/>
      <c r="CC61" s="558"/>
      <c r="CD61" s="558"/>
      <c r="CE61" s="582"/>
      <c r="CF61" s="583"/>
      <c r="CG61" s="580"/>
      <c r="CH61" s="581"/>
      <c r="CI61" s="558"/>
      <c r="CJ61" s="558"/>
      <c r="CK61" s="558"/>
      <c r="CL61" s="558"/>
      <c r="CM61" s="558"/>
      <c r="CN61" s="558"/>
      <c r="CO61" s="558"/>
      <c r="CP61" s="558"/>
      <c r="CQ61" s="558"/>
      <c r="CR61" s="558"/>
      <c r="CS61" s="558"/>
      <c r="CT61" s="558"/>
      <c r="CU61" s="558"/>
      <c r="CV61" s="558"/>
      <c r="CW61" s="558"/>
      <c r="CX61" s="558"/>
      <c r="CY61" s="558"/>
      <c r="CZ61" s="558"/>
      <c r="DA61" s="558"/>
      <c r="DB61" s="582"/>
      <c r="DC61" s="584"/>
    </row>
    <row r="62" spans="1:107" ht="12.75">
      <c r="A62" s="68"/>
      <c r="B62" s="574" t="s">
        <v>305</v>
      </c>
      <c r="C62" s="574"/>
      <c r="D62" s="574"/>
      <c r="E62" s="574"/>
      <c r="F62" s="574"/>
      <c r="G62" s="574"/>
      <c r="H62" s="574"/>
      <c r="I62" s="574"/>
      <c r="J62" s="574"/>
      <c r="K62" s="574"/>
      <c r="L62" s="574"/>
      <c r="M62" s="574"/>
      <c r="N62" s="574"/>
      <c r="O62" s="574"/>
      <c r="P62" s="574"/>
      <c r="Q62" s="574"/>
      <c r="R62" s="574"/>
      <c r="S62" s="574"/>
      <c r="T62" s="574"/>
      <c r="U62" s="574"/>
      <c r="V62" s="574"/>
      <c r="W62" s="574"/>
      <c r="X62" s="574"/>
      <c r="Y62" s="574"/>
      <c r="Z62" s="574"/>
      <c r="AA62" s="574"/>
      <c r="AB62" s="574"/>
      <c r="AC62" s="574"/>
      <c r="AD62" s="574"/>
      <c r="AE62" s="574"/>
      <c r="AF62" s="574"/>
      <c r="AG62" s="574"/>
      <c r="AH62" s="574"/>
      <c r="AI62" s="574"/>
      <c r="AJ62" s="574"/>
      <c r="AK62" s="574"/>
      <c r="AL62" s="574"/>
      <c r="AM62" s="574"/>
      <c r="AN62" s="574"/>
      <c r="AO62" s="574"/>
      <c r="AP62" s="574"/>
      <c r="AQ62" s="574"/>
      <c r="AR62" s="574"/>
      <c r="AS62" s="574"/>
      <c r="AT62" s="574"/>
      <c r="AU62" s="574"/>
      <c r="AV62" s="574"/>
      <c r="AW62" s="574"/>
      <c r="AX62" s="574"/>
      <c r="AY62" s="574"/>
      <c r="AZ62" s="574"/>
      <c r="BA62" s="574"/>
      <c r="BB62" s="574"/>
      <c r="BC62" s="574"/>
      <c r="BD62" s="574"/>
      <c r="BE62" s="66"/>
      <c r="BF62" s="166" t="s">
        <v>304</v>
      </c>
      <c r="BG62" s="167"/>
      <c r="BH62" s="167"/>
      <c r="BI62" s="167"/>
      <c r="BJ62" s="167"/>
      <c r="BK62" s="167"/>
      <c r="BL62" s="167"/>
      <c r="BM62" s="167"/>
      <c r="BN62" s="167"/>
      <c r="BO62" s="552"/>
      <c r="BP62" s="557"/>
      <c r="BQ62" s="558"/>
      <c r="BR62" s="558"/>
      <c r="BS62" s="558"/>
      <c r="BT62" s="558"/>
      <c r="BU62" s="558"/>
      <c r="BV62" s="558"/>
      <c r="BW62" s="558"/>
      <c r="BX62" s="558"/>
      <c r="BY62" s="558"/>
      <c r="BZ62" s="558"/>
      <c r="CA62" s="558"/>
      <c r="CB62" s="558"/>
      <c r="CC62" s="558"/>
      <c r="CD62" s="558"/>
      <c r="CE62" s="558"/>
      <c r="CF62" s="559"/>
      <c r="CG62" s="557">
        <v>-1140.3</v>
      </c>
      <c r="CH62" s="558"/>
      <c r="CI62" s="558"/>
      <c r="CJ62" s="558"/>
      <c r="CK62" s="558"/>
      <c r="CL62" s="558"/>
      <c r="CM62" s="558"/>
      <c r="CN62" s="558"/>
      <c r="CO62" s="558"/>
      <c r="CP62" s="558"/>
      <c r="CQ62" s="558"/>
      <c r="CR62" s="558"/>
      <c r="CS62" s="558"/>
      <c r="CT62" s="558"/>
      <c r="CU62" s="558"/>
      <c r="CV62" s="558"/>
      <c r="CW62" s="558"/>
      <c r="CX62" s="558"/>
      <c r="CY62" s="558"/>
      <c r="CZ62" s="558"/>
      <c r="DA62" s="558"/>
      <c r="DB62" s="558"/>
      <c r="DC62" s="578"/>
    </row>
    <row r="63" spans="1:107" ht="25.5" customHeight="1">
      <c r="A63" s="68"/>
      <c r="B63" s="579" t="s">
        <v>303</v>
      </c>
      <c r="C63" s="579"/>
      <c r="D63" s="579"/>
      <c r="E63" s="579"/>
      <c r="F63" s="579"/>
      <c r="G63" s="579"/>
      <c r="H63" s="579"/>
      <c r="I63" s="579"/>
      <c r="J63" s="579"/>
      <c r="K63" s="579"/>
      <c r="L63" s="579"/>
      <c r="M63" s="579"/>
      <c r="N63" s="579"/>
      <c r="O63" s="579"/>
      <c r="P63" s="579"/>
      <c r="Q63" s="579"/>
      <c r="R63" s="579"/>
      <c r="S63" s="579"/>
      <c r="T63" s="579"/>
      <c r="U63" s="579"/>
      <c r="V63" s="579"/>
      <c r="W63" s="579"/>
      <c r="X63" s="579"/>
      <c r="Y63" s="579"/>
      <c r="Z63" s="579"/>
      <c r="AA63" s="579"/>
      <c r="AB63" s="579"/>
      <c r="AC63" s="579"/>
      <c r="AD63" s="579"/>
      <c r="AE63" s="579"/>
      <c r="AF63" s="579"/>
      <c r="AG63" s="579"/>
      <c r="AH63" s="579"/>
      <c r="AI63" s="579"/>
      <c r="AJ63" s="579"/>
      <c r="AK63" s="579"/>
      <c r="AL63" s="579"/>
      <c r="AM63" s="579"/>
      <c r="AN63" s="579"/>
      <c r="AO63" s="579"/>
      <c r="AP63" s="579"/>
      <c r="AQ63" s="579"/>
      <c r="AR63" s="579"/>
      <c r="AS63" s="579"/>
      <c r="AT63" s="579"/>
      <c r="AU63" s="579"/>
      <c r="AV63" s="579"/>
      <c r="AW63" s="579"/>
      <c r="AX63" s="579"/>
      <c r="AY63" s="579"/>
      <c r="AZ63" s="579"/>
      <c r="BA63" s="579"/>
      <c r="BB63" s="579"/>
      <c r="BC63" s="579"/>
      <c r="BD63" s="579"/>
      <c r="BE63" s="66"/>
      <c r="BF63" s="166" t="s">
        <v>302</v>
      </c>
      <c r="BG63" s="167"/>
      <c r="BH63" s="167"/>
      <c r="BI63" s="167"/>
      <c r="BJ63" s="167"/>
      <c r="BK63" s="167"/>
      <c r="BL63" s="167"/>
      <c r="BM63" s="167"/>
      <c r="BN63" s="167"/>
      <c r="BO63" s="552"/>
      <c r="BP63" s="345">
        <v>-1421.3</v>
      </c>
      <c r="BQ63" s="346"/>
      <c r="BR63" s="346"/>
      <c r="BS63" s="346"/>
      <c r="BT63" s="346"/>
      <c r="BU63" s="346"/>
      <c r="BV63" s="346"/>
      <c r="BW63" s="346"/>
      <c r="BX63" s="346"/>
      <c r="BY63" s="346"/>
      <c r="BZ63" s="346"/>
      <c r="CA63" s="346"/>
      <c r="CB63" s="346"/>
      <c r="CC63" s="346"/>
      <c r="CD63" s="346"/>
      <c r="CE63" s="346"/>
      <c r="CF63" s="347"/>
      <c r="CG63" s="590">
        <v>783.4</v>
      </c>
      <c r="CH63" s="188"/>
      <c r="CI63" s="188"/>
      <c r="CJ63" s="188"/>
      <c r="CK63" s="188"/>
      <c r="CL63" s="188"/>
      <c r="CM63" s="188"/>
      <c r="CN63" s="188"/>
      <c r="CO63" s="188"/>
      <c r="CP63" s="188"/>
      <c r="CQ63" s="188"/>
      <c r="CR63" s="188"/>
      <c r="CS63" s="188"/>
      <c r="CT63" s="188"/>
      <c r="CU63" s="188"/>
      <c r="CV63" s="188"/>
      <c r="CW63" s="188"/>
      <c r="CX63" s="188"/>
      <c r="CY63" s="188"/>
      <c r="CZ63" s="188"/>
      <c r="DA63" s="188"/>
      <c r="DB63" s="188"/>
      <c r="DC63" s="595"/>
    </row>
    <row r="64" spans="1:107" ht="14.25">
      <c r="A64" s="68"/>
      <c r="B64" s="566" t="s">
        <v>301</v>
      </c>
      <c r="C64" s="566"/>
      <c r="D64" s="566"/>
      <c r="E64" s="566"/>
      <c r="F64" s="566"/>
      <c r="G64" s="566"/>
      <c r="H64" s="566"/>
      <c r="I64" s="566"/>
      <c r="J64" s="566"/>
      <c r="K64" s="566"/>
      <c r="L64" s="566"/>
      <c r="M64" s="566"/>
      <c r="N64" s="566"/>
      <c r="O64" s="566"/>
      <c r="P64" s="566"/>
      <c r="Q64" s="566"/>
      <c r="R64" s="566"/>
      <c r="S64" s="566"/>
      <c r="T64" s="566"/>
      <c r="U64" s="566"/>
      <c r="V64" s="566"/>
      <c r="W64" s="566"/>
      <c r="X64" s="566"/>
      <c r="Y64" s="566"/>
      <c r="Z64" s="566"/>
      <c r="AA64" s="566"/>
      <c r="AB64" s="566"/>
      <c r="AC64" s="566"/>
      <c r="AD64" s="566"/>
      <c r="AE64" s="566"/>
      <c r="AF64" s="566"/>
      <c r="AG64" s="566"/>
      <c r="AH64" s="566"/>
      <c r="AI64" s="566"/>
      <c r="AJ64" s="566"/>
      <c r="AK64" s="566"/>
      <c r="AL64" s="566"/>
      <c r="AM64" s="566"/>
      <c r="AN64" s="566"/>
      <c r="AO64" s="566"/>
      <c r="AP64" s="566"/>
      <c r="AQ64" s="566"/>
      <c r="AR64" s="566"/>
      <c r="AS64" s="566"/>
      <c r="AT64" s="566"/>
      <c r="AU64" s="566"/>
      <c r="AV64" s="566"/>
      <c r="AW64" s="566"/>
      <c r="AX64" s="566"/>
      <c r="AY64" s="566"/>
      <c r="AZ64" s="566"/>
      <c r="BA64" s="566"/>
      <c r="BB64" s="566"/>
      <c r="BC64" s="566"/>
      <c r="BD64" s="566"/>
      <c r="BE64" s="66"/>
      <c r="BF64" s="166" t="s">
        <v>300</v>
      </c>
      <c r="BG64" s="167"/>
      <c r="BH64" s="167"/>
      <c r="BI64" s="167"/>
      <c r="BJ64" s="167"/>
      <c r="BK64" s="167"/>
      <c r="BL64" s="167"/>
      <c r="BM64" s="167"/>
      <c r="BN64" s="167"/>
      <c r="BO64" s="552"/>
      <c r="BP64" s="345">
        <v>798.1</v>
      </c>
      <c r="BQ64" s="336"/>
      <c r="BR64" s="336"/>
      <c r="BS64" s="336"/>
      <c r="BT64" s="336"/>
      <c r="BU64" s="336"/>
      <c r="BV64" s="336"/>
      <c r="BW64" s="336"/>
      <c r="BX64" s="336"/>
      <c r="BY64" s="336"/>
      <c r="BZ64" s="336"/>
      <c r="CA64" s="336"/>
      <c r="CB64" s="336"/>
      <c r="CC64" s="336"/>
      <c r="CD64" s="336"/>
      <c r="CE64" s="336"/>
      <c r="CF64" s="337"/>
      <c r="CG64" s="345">
        <v>2219.4</v>
      </c>
      <c r="CH64" s="336"/>
      <c r="CI64" s="336"/>
      <c r="CJ64" s="336"/>
      <c r="CK64" s="336"/>
      <c r="CL64" s="336"/>
      <c r="CM64" s="336"/>
      <c r="CN64" s="336"/>
      <c r="CO64" s="336"/>
      <c r="CP64" s="336"/>
      <c r="CQ64" s="336"/>
      <c r="CR64" s="336"/>
      <c r="CS64" s="336"/>
      <c r="CT64" s="336"/>
      <c r="CU64" s="336"/>
      <c r="CV64" s="336"/>
      <c r="CW64" s="336"/>
      <c r="CX64" s="336"/>
      <c r="CY64" s="336"/>
      <c r="CZ64" s="336"/>
      <c r="DA64" s="336"/>
      <c r="DB64" s="336"/>
      <c r="DC64" s="338"/>
    </row>
    <row r="65" spans="1:107" ht="20.25" customHeight="1" thickBot="1">
      <c r="A65" s="68"/>
      <c r="B65" s="597" t="s">
        <v>299</v>
      </c>
      <c r="C65" s="597"/>
      <c r="D65" s="597"/>
      <c r="E65" s="597"/>
      <c r="F65" s="597"/>
      <c r="G65" s="597"/>
      <c r="H65" s="597"/>
      <c r="I65" s="597"/>
      <c r="J65" s="597"/>
      <c r="K65" s="597"/>
      <c r="L65" s="597"/>
      <c r="M65" s="597"/>
      <c r="N65" s="597"/>
      <c r="O65" s="597"/>
      <c r="P65" s="597"/>
      <c r="Q65" s="597"/>
      <c r="R65" s="597"/>
      <c r="S65" s="597"/>
      <c r="T65" s="597"/>
      <c r="U65" s="597"/>
      <c r="V65" s="597"/>
      <c r="W65" s="597"/>
      <c r="X65" s="597"/>
      <c r="Y65" s="597"/>
      <c r="Z65" s="597"/>
      <c r="AA65" s="597"/>
      <c r="AB65" s="597"/>
      <c r="AC65" s="597"/>
      <c r="AD65" s="597"/>
      <c r="AE65" s="597"/>
      <c r="AF65" s="597"/>
      <c r="AG65" s="597"/>
      <c r="AH65" s="597"/>
      <c r="AI65" s="597"/>
      <c r="AJ65" s="597"/>
      <c r="AK65" s="597"/>
      <c r="AL65" s="597"/>
      <c r="AM65" s="597"/>
      <c r="AN65" s="597"/>
      <c r="AO65" s="597"/>
      <c r="AP65" s="597"/>
      <c r="AQ65" s="597"/>
      <c r="AR65" s="597"/>
      <c r="AS65" s="597"/>
      <c r="AT65" s="597"/>
      <c r="AU65" s="597"/>
      <c r="AV65" s="597"/>
      <c r="AW65" s="597"/>
      <c r="AX65" s="597"/>
      <c r="AY65" s="597"/>
      <c r="AZ65" s="597"/>
      <c r="BA65" s="597"/>
      <c r="BB65" s="597"/>
      <c r="BC65" s="597"/>
      <c r="BD65" s="597"/>
      <c r="BE65" s="66"/>
      <c r="BF65" s="182" t="s">
        <v>298</v>
      </c>
      <c r="BG65" s="183"/>
      <c r="BH65" s="183"/>
      <c r="BI65" s="183"/>
      <c r="BJ65" s="183"/>
      <c r="BK65" s="183"/>
      <c r="BL65" s="183"/>
      <c r="BM65" s="183"/>
      <c r="BN65" s="183"/>
      <c r="BO65" s="598"/>
      <c r="BP65" s="599"/>
      <c r="BQ65" s="600"/>
      <c r="BR65" s="600"/>
      <c r="BS65" s="600"/>
      <c r="BT65" s="600"/>
      <c r="BU65" s="600"/>
      <c r="BV65" s="600"/>
      <c r="BW65" s="600"/>
      <c r="BX65" s="600"/>
      <c r="BY65" s="600"/>
      <c r="BZ65" s="600"/>
      <c r="CA65" s="600"/>
      <c r="CB65" s="600"/>
      <c r="CC65" s="600"/>
      <c r="CD65" s="600"/>
      <c r="CE65" s="600"/>
      <c r="CF65" s="601"/>
      <c r="CG65" s="354"/>
      <c r="CH65" s="355"/>
      <c r="CI65" s="355"/>
      <c r="CJ65" s="355"/>
      <c r="CK65" s="355"/>
      <c r="CL65" s="355"/>
      <c r="CM65" s="355"/>
      <c r="CN65" s="355"/>
      <c r="CO65" s="355"/>
      <c r="CP65" s="355"/>
      <c r="CQ65" s="355"/>
      <c r="CR65" s="355"/>
      <c r="CS65" s="355"/>
      <c r="CT65" s="355"/>
      <c r="CU65" s="355"/>
      <c r="CV65" s="355"/>
      <c r="CW65" s="355"/>
      <c r="CX65" s="355"/>
      <c r="CY65" s="355"/>
      <c r="CZ65" s="355"/>
      <c r="DA65" s="355"/>
      <c r="DB65" s="355"/>
      <c r="DC65" s="604"/>
    </row>
    <row r="67" spans="2:85" ht="12.75" customHeight="1">
      <c r="B67" s="502" t="s">
        <v>764</v>
      </c>
      <c r="C67" s="502"/>
      <c r="D67" s="502"/>
      <c r="E67" s="502"/>
      <c r="F67" s="502"/>
      <c r="G67" s="502"/>
      <c r="H67" s="502"/>
      <c r="I67" s="502"/>
      <c r="J67" s="502"/>
      <c r="K67" s="502"/>
      <c r="L67" s="502"/>
      <c r="M67" s="502"/>
      <c r="N67" s="502"/>
      <c r="O67" s="502"/>
      <c r="P67" s="502"/>
      <c r="Q67" s="502"/>
      <c r="R67" s="502"/>
      <c r="S67" s="502"/>
      <c r="T67" s="502"/>
      <c r="U67" s="502"/>
      <c r="V67" s="502"/>
      <c r="W67" s="502"/>
      <c r="X67" s="502"/>
      <c r="Y67" s="502"/>
      <c r="Z67" s="502"/>
      <c r="AA67" s="502"/>
      <c r="AB67" s="502"/>
      <c r="AC67" s="502"/>
      <c r="AD67" s="502"/>
      <c r="AE67" s="502"/>
      <c r="AF67" s="502"/>
      <c r="AG67" s="502"/>
      <c r="AH67" s="502"/>
      <c r="AI67" s="502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</row>
    <row r="68" spans="1:107" ht="12.75">
      <c r="A68" s="33"/>
      <c r="B68" s="502"/>
      <c r="C68" s="502"/>
      <c r="D68" s="502"/>
      <c r="E68" s="502"/>
      <c r="F68" s="502"/>
      <c r="G68" s="502"/>
      <c r="H68" s="502"/>
      <c r="I68" s="502"/>
      <c r="J68" s="502"/>
      <c r="K68" s="502"/>
      <c r="L68" s="502"/>
      <c r="M68" s="502"/>
      <c r="N68" s="502"/>
      <c r="O68" s="502"/>
      <c r="P68" s="502"/>
      <c r="Q68" s="502"/>
      <c r="R68" s="502"/>
      <c r="S68" s="502"/>
      <c r="T68" s="502"/>
      <c r="U68" s="502"/>
      <c r="V68" s="502"/>
      <c r="W68" s="502"/>
      <c r="X68" s="502"/>
      <c r="Y68" s="502"/>
      <c r="Z68" s="502"/>
      <c r="AA68" s="502"/>
      <c r="AB68" s="502"/>
      <c r="AC68" s="502"/>
      <c r="AD68" s="502"/>
      <c r="AE68" s="502"/>
      <c r="AF68" s="502"/>
      <c r="AG68" s="502"/>
      <c r="AH68" s="502"/>
      <c r="AI68" s="502"/>
      <c r="AJ68" s="47"/>
      <c r="AK68" s="47"/>
      <c r="AL68" s="47"/>
      <c r="AM68" s="47"/>
      <c r="AN68" s="47"/>
      <c r="AO68" s="47"/>
      <c r="AP68" s="47"/>
      <c r="AQ68" s="80"/>
      <c r="AR68" s="80"/>
      <c r="AS68" s="80"/>
      <c r="AT68" s="80"/>
      <c r="AU68" s="80"/>
      <c r="AV68" s="48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1"/>
      <c r="BL68" s="81"/>
      <c r="BM68" s="81"/>
      <c r="BN68" s="81"/>
      <c r="BO68" s="81"/>
      <c r="BP68" s="81"/>
      <c r="BQ68" s="81"/>
      <c r="BR68" s="81"/>
      <c r="BS68" s="45" t="s">
        <v>765</v>
      </c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9"/>
      <c r="CF68" s="49"/>
      <c r="CG68" s="49"/>
      <c r="CH68" s="58"/>
      <c r="CI68" s="468"/>
      <c r="CJ68" s="468"/>
      <c r="CK68" s="468"/>
      <c r="CL68" s="468"/>
      <c r="CM68" s="468"/>
      <c r="CN68" s="468"/>
      <c r="CO68" s="468"/>
      <c r="CP68" s="468"/>
      <c r="CQ68" s="468"/>
      <c r="CR68" s="468"/>
      <c r="CS68" s="468"/>
      <c r="CT68" s="468"/>
      <c r="CU68" s="468"/>
      <c r="CV68" s="468"/>
      <c r="CW68" s="468"/>
      <c r="CX68" s="468"/>
      <c r="CY68" s="468"/>
      <c r="CZ68" s="468"/>
      <c r="DA68" s="468"/>
      <c r="DB68" s="468"/>
      <c r="DC68" s="468"/>
    </row>
    <row r="69" spans="1:107" s="3" customFormat="1" ht="12">
      <c r="A69" s="65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9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64"/>
      <c r="CI69" s="606"/>
      <c r="CJ69" s="606"/>
      <c r="CK69" s="606"/>
      <c r="CL69" s="606"/>
      <c r="CM69" s="606"/>
      <c r="CN69" s="606"/>
      <c r="CO69" s="606"/>
      <c r="CP69" s="606"/>
      <c r="CQ69" s="606"/>
      <c r="CR69" s="606"/>
      <c r="CS69" s="606"/>
      <c r="CT69" s="606"/>
      <c r="CU69" s="606"/>
      <c r="CV69" s="606"/>
      <c r="CW69" s="606"/>
      <c r="CX69" s="606"/>
      <c r="CY69" s="606"/>
      <c r="CZ69" s="606"/>
      <c r="DA69" s="606"/>
      <c r="DB69" s="606"/>
      <c r="DC69" s="606"/>
    </row>
    <row r="70" spans="1:107" ht="12.75" customHeight="1">
      <c r="A70" s="33"/>
      <c r="B70" s="605" t="s">
        <v>771</v>
      </c>
      <c r="C70" s="605"/>
      <c r="D70" s="605"/>
      <c r="E70" s="605"/>
      <c r="F70" s="605"/>
      <c r="G70" s="605"/>
      <c r="H70" s="605"/>
      <c r="I70" s="605"/>
      <c r="J70" s="605"/>
      <c r="K70" s="605"/>
      <c r="L70" s="605"/>
      <c r="M70" s="605"/>
      <c r="N70" s="605"/>
      <c r="O70" s="605"/>
      <c r="P70" s="605"/>
      <c r="Q70" s="605"/>
      <c r="R70" s="605"/>
      <c r="S70" s="605"/>
      <c r="T70" s="605"/>
      <c r="U70" s="605"/>
      <c r="V70" s="605"/>
      <c r="W70" s="605"/>
      <c r="X70" s="605"/>
      <c r="Y70" s="605"/>
      <c r="Z70" s="605"/>
      <c r="AA70" s="605"/>
      <c r="AB70" s="605"/>
      <c r="AC70" s="605"/>
      <c r="AD70" s="605"/>
      <c r="AE70" s="605"/>
      <c r="AF70" s="605"/>
      <c r="AG70" s="605"/>
      <c r="AH70" s="605"/>
      <c r="AI70" s="605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</row>
    <row r="71" spans="1:107" ht="12.75">
      <c r="A71" s="33"/>
      <c r="B71" s="605"/>
      <c r="C71" s="605"/>
      <c r="D71" s="605"/>
      <c r="E71" s="605"/>
      <c r="F71" s="605"/>
      <c r="G71" s="605"/>
      <c r="H71" s="605"/>
      <c r="I71" s="605"/>
      <c r="J71" s="605"/>
      <c r="K71" s="605"/>
      <c r="L71" s="605"/>
      <c r="M71" s="605"/>
      <c r="N71" s="605"/>
      <c r="O71" s="605"/>
      <c r="P71" s="605"/>
      <c r="Q71" s="605"/>
      <c r="R71" s="605"/>
      <c r="S71" s="605"/>
      <c r="T71" s="605"/>
      <c r="U71" s="605"/>
      <c r="V71" s="605"/>
      <c r="W71" s="605"/>
      <c r="X71" s="605"/>
      <c r="Y71" s="605"/>
      <c r="Z71" s="605"/>
      <c r="AA71" s="605"/>
      <c r="AB71" s="605"/>
      <c r="AC71" s="605"/>
      <c r="AD71" s="605"/>
      <c r="AE71" s="605"/>
      <c r="AF71" s="605"/>
      <c r="AG71" s="605"/>
      <c r="AH71" s="605"/>
      <c r="AI71" s="605"/>
      <c r="AJ71" s="47"/>
      <c r="AK71" s="47"/>
      <c r="AL71" s="47"/>
      <c r="AM71" s="47"/>
      <c r="AN71" s="47"/>
      <c r="AO71" s="47"/>
      <c r="AP71" s="47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1"/>
      <c r="BL71" s="81"/>
      <c r="BM71" s="81"/>
      <c r="BN71" s="81"/>
      <c r="BO71" s="81"/>
      <c r="BP71" s="81"/>
      <c r="BQ71" s="81"/>
      <c r="BR71" s="81"/>
      <c r="BS71" s="81"/>
      <c r="BT71" s="45" t="s">
        <v>752</v>
      </c>
      <c r="BU71" s="432" t="s">
        <v>774</v>
      </c>
      <c r="BV71" s="432"/>
      <c r="BW71" s="432"/>
      <c r="BX71" s="432"/>
      <c r="BY71" s="432"/>
      <c r="BZ71" s="432"/>
      <c r="CA71" s="432"/>
      <c r="CB71" s="432"/>
      <c r="CC71" s="432"/>
      <c r="CD71" s="432"/>
      <c r="CE71" s="432"/>
      <c r="CF71" s="432"/>
      <c r="CG71" s="432"/>
      <c r="CH71" s="432"/>
      <c r="CI71" s="432"/>
      <c r="CJ71" s="432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</row>
    <row r="72" spans="1:107" ht="12.75">
      <c r="A72" s="33"/>
      <c r="B72" s="605"/>
      <c r="C72" s="605"/>
      <c r="D72" s="605"/>
      <c r="E72" s="605"/>
      <c r="F72" s="605"/>
      <c r="G72" s="605"/>
      <c r="H72" s="605"/>
      <c r="I72" s="605"/>
      <c r="J72" s="605"/>
      <c r="K72" s="605"/>
      <c r="L72" s="605"/>
      <c r="M72" s="605"/>
      <c r="N72" s="605"/>
      <c r="O72" s="605"/>
      <c r="P72" s="605"/>
      <c r="Q72" s="605"/>
      <c r="R72" s="605"/>
      <c r="S72" s="605"/>
      <c r="T72" s="605"/>
      <c r="U72" s="605"/>
      <c r="V72" s="605"/>
      <c r="W72" s="605"/>
      <c r="X72" s="605"/>
      <c r="Y72" s="605"/>
      <c r="Z72" s="605"/>
      <c r="AA72" s="605"/>
      <c r="AB72" s="605"/>
      <c r="AC72" s="605"/>
      <c r="AD72" s="605"/>
      <c r="AE72" s="605"/>
      <c r="AF72" s="605"/>
      <c r="AG72" s="605"/>
      <c r="AH72" s="605"/>
      <c r="AI72" s="605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</row>
  </sheetData>
  <sheetProtection/>
  <mergeCells count="271">
    <mergeCell ref="CG64:DC64"/>
    <mergeCell ref="B65:BD65"/>
    <mergeCell ref="B70:AI72"/>
    <mergeCell ref="B64:BD64"/>
    <mergeCell ref="BF64:BO64"/>
    <mergeCell ref="BP64:CF64"/>
    <mergeCell ref="B67:AI68"/>
    <mergeCell ref="CI68:DC68"/>
    <mergeCell ref="CI69:DC69"/>
    <mergeCell ref="BU71:CJ71"/>
    <mergeCell ref="BF65:BO65"/>
    <mergeCell ref="BP65:CF65"/>
    <mergeCell ref="CG65:DC65"/>
    <mergeCell ref="B62:BD62"/>
    <mergeCell ref="BF62:BO62"/>
    <mergeCell ref="BP62:CF62"/>
    <mergeCell ref="CG62:DC62"/>
    <mergeCell ref="B63:BD63"/>
    <mergeCell ref="BF63:BO63"/>
    <mergeCell ref="BP63:CF63"/>
    <mergeCell ref="CG63:DC63"/>
    <mergeCell ref="CI60:DA60"/>
    <mergeCell ref="DB60:DC60"/>
    <mergeCell ref="B61:BD61"/>
    <mergeCell ref="BF61:BO61"/>
    <mergeCell ref="BP61:BQ61"/>
    <mergeCell ref="BR61:CD61"/>
    <mergeCell ref="CE61:CF61"/>
    <mergeCell ref="CG61:CH61"/>
    <mergeCell ref="CI61:DA61"/>
    <mergeCell ref="DB61:DC61"/>
    <mergeCell ref="B60:BD60"/>
    <mergeCell ref="BF60:BO60"/>
    <mergeCell ref="BP60:BQ60"/>
    <mergeCell ref="BR60:CD60"/>
    <mergeCell ref="CE60:CF60"/>
    <mergeCell ref="CG60:CH60"/>
    <mergeCell ref="CE59:CF59"/>
    <mergeCell ref="CG59:CH59"/>
    <mergeCell ref="CI59:DA59"/>
    <mergeCell ref="DB59:DC59"/>
    <mergeCell ref="B59:BD59"/>
    <mergeCell ref="BF59:BO59"/>
    <mergeCell ref="BP59:BQ59"/>
    <mergeCell ref="BR59:CD59"/>
    <mergeCell ref="CE58:CF58"/>
    <mergeCell ref="CG58:CH58"/>
    <mergeCell ref="CI58:DA58"/>
    <mergeCell ref="DB58:DC58"/>
    <mergeCell ref="B58:BD58"/>
    <mergeCell ref="BF58:BO58"/>
    <mergeCell ref="BP58:BQ58"/>
    <mergeCell ref="BR58:CD58"/>
    <mergeCell ref="B57:BD57"/>
    <mergeCell ref="BF57:BO57"/>
    <mergeCell ref="BP57:CF57"/>
    <mergeCell ref="CG57:DC57"/>
    <mergeCell ref="B56:BD56"/>
    <mergeCell ref="BF56:BO56"/>
    <mergeCell ref="BP56:CF56"/>
    <mergeCell ref="CG56:DC56"/>
    <mergeCell ref="A55:BE55"/>
    <mergeCell ref="BF55:BO55"/>
    <mergeCell ref="BP55:CF55"/>
    <mergeCell ref="CG55:DC55"/>
    <mergeCell ref="B52:BD52"/>
    <mergeCell ref="BF52:BO52"/>
    <mergeCell ref="BP52:CF52"/>
    <mergeCell ref="CG52:DC52"/>
    <mergeCell ref="B50:BD50"/>
    <mergeCell ref="BF50:BO51"/>
    <mergeCell ref="BP50:CF51"/>
    <mergeCell ref="CG50:DC51"/>
    <mergeCell ref="B51:BD51"/>
    <mergeCell ref="CE46:CF46"/>
    <mergeCell ref="CG46:CH46"/>
    <mergeCell ref="B49:BD49"/>
    <mergeCell ref="BF49:BO49"/>
    <mergeCell ref="BP49:CF49"/>
    <mergeCell ref="CG49:DC49"/>
    <mergeCell ref="B48:BD48"/>
    <mergeCell ref="BF48:BO48"/>
    <mergeCell ref="BP48:CF48"/>
    <mergeCell ref="CG48:DC48"/>
    <mergeCell ref="CE45:CF45"/>
    <mergeCell ref="CG45:CH45"/>
    <mergeCell ref="B47:BD47"/>
    <mergeCell ref="BF47:BO47"/>
    <mergeCell ref="BP47:CF47"/>
    <mergeCell ref="CG47:DC47"/>
    <mergeCell ref="B46:BD46"/>
    <mergeCell ref="BF46:BO46"/>
    <mergeCell ref="BP46:BQ46"/>
    <mergeCell ref="BR46:CD46"/>
    <mergeCell ref="CI46:DA46"/>
    <mergeCell ref="DB46:DC46"/>
    <mergeCell ref="CI45:DA45"/>
    <mergeCell ref="DB45:DC45"/>
    <mergeCell ref="B42:BD42"/>
    <mergeCell ref="BF42:BO42"/>
    <mergeCell ref="CI44:DA44"/>
    <mergeCell ref="DB44:DC44"/>
    <mergeCell ref="B43:BD43"/>
    <mergeCell ref="BF43:BO43"/>
    <mergeCell ref="BP43:CF43"/>
    <mergeCell ref="CG43:DC43"/>
    <mergeCell ref="CE44:CF44"/>
    <mergeCell ref="CG44:CH44"/>
    <mergeCell ref="CI42:DA42"/>
    <mergeCell ref="DB42:DC42"/>
    <mergeCell ref="BP44:BQ44"/>
    <mergeCell ref="BR44:CD44"/>
    <mergeCell ref="BP42:BQ42"/>
    <mergeCell ref="BR42:CD42"/>
    <mergeCell ref="CE42:CF42"/>
    <mergeCell ref="CG42:CH42"/>
    <mergeCell ref="BP45:BQ45"/>
    <mergeCell ref="BR45:CD45"/>
    <mergeCell ref="B45:BD45"/>
    <mergeCell ref="BF45:BO45"/>
    <mergeCell ref="B44:BD44"/>
    <mergeCell ref="BF44:BO44"/>
    <mergeCell ref="B40:BD40"/>
    <mergeCell ref="BF40:BO40"/>
    <mergeCell ref="BP40:CF40"/>
    <mergeCell ref="CG40:DC40"/>
    <mergeCell ref="B41:BD41"/>
    <mergeCell ref="BF41:BO41"/>
    <mergeCell ref="BP41:CF41"/>
    <mergeCell ref="CG41:DC41"/>
    <mergeCell ref="B39:BD39"/>
    <mergeCell ref="BF39:BO39"/>
    <mergeCell ref="BP39:CF39"/>
    <mergeCell ref="CG39:DC39"/>
    <mergeCell ref="B38:BD38"/>
    <mergeCell ref="BF38:BO38"/>
    <mergeCell ref="BP38:CF38"/>
    <mergeCell ref="CG38:DC38"/>
    <mergeCell ref="B37:BD37"/>
    <mergeCell ref="BF37:BO37"/>
    <mergeCell ref="BP37:CF37"/>
    <mergeCell ref="CG37:DC37"/>
    <mergeCell ref="B36:BD36"/>
    <mergeCell ref="BF36:BO36"/>
    <mergeCell ref="BP36:CF36"/>
    <mergeCell ref="CG36:DC36"/>
    <mergeCell ref="B34:BD34"/>
    <mergeCell ref="BF34:BO35"/>
    <mergeCell ref="BP34:CF35"/>
    <mergeCell ref="CG34:DC35"/>
    <mergeCell ref="B35:BD35"/>
    <mergeCell ref="B33:BD33"/>
    <mergeCell ref="BF33:BO33"/>
    <mergeCell ref="BP33:CF33"/>
    <mergeCell ref="CG33:DC33"/>
    <mergeCell ref="D31:BD31"/>
    <mergeCell ref="BF31:BO31"/>
    <mergeCell ref="BP31:BQ31"/>
    <mergeCell ref="BR31:CD31"/>
    <mergeCell ref="D32:BD32"/>
    <mergeCell ref="BF32:BO32"/>
    <mergeCell ref="BP32:CF32"/>
    <mergeCell ref="CG32:DC32"/>
    <mergeCell ref="CI29:DA29"/>
    <mergeCell ref="DB29:DC29"/>
    <mergeCell ref="CI31:DA31"/>
    <mergeCell ref="DB31:DC31"/>
    <mergeCell ref="CI30:DA30"/>
    <mergeCell ref="DB30:DC30"/>
    <mergeCell ref="BP30:BQ30"/>
    <mergeCell ref="BR30:CD30"/>
    <mergeCell ref="CE31:CF31"/>
    <mergeCell ref="CG31:CH31"/>
    <mergeCell ref="CE30:CF30"/>
    <mergeCell ref="CG30:CH30"/>
    <mergeCell ref="CE28:CF28"/>
    <mergeCell ref="CG28:CH28"/>
    <mergeCell ref="D29:BD29"/>
    <mergeCell ref="BF29:BO29"/>
    <mergeCell ref="BP29:BQ29"/>
    <mergeCell ref="BR29:CD29"/>
    <mergeCell ref="CE29:CF29"/>
    <mergeCell ref="CG29:CH29"/>
    <mergeCell ref="BP28:BQ28"/>
    <mergeCell ref="BR28:CD28"/>
    <mergeCell ref="D27:BD27"/>
    <mergeCell ref="BF27:BO27"/>
    <mergeCell ref="D30:BD30"/>
    <mergeCell ref="BF30:BO30"/>
    <mergeCell ref="D28:BD28"/>
    <mergeCell ref="BF28:BO28"/>
    <mergeCell ref="CI27:DA27"/>
    <mergeCell ref="DB27:DC27"/>
    <mergeCell ref="CI28:DA28"/>
    <mergeCell ref="DB28:DC28"/>
    <mergeCell ref="CI24:DA24"/>
    <mergeCell ref="DB24:DC24"/>
    <mergeCell ref="CI26:DA26"/>
    <mergeCell ref="DB26:DC26"/>
    <mergeCell ref="BP27:BQ27"/>
    <mergeCell ref="BR27:CD27"/>
    <mergeCell ref="CE27:CF27"/>
    <mergeCell ref="CG27:CH27"/>
    <mergeCell ref="CE24:CF24"/>
    <mergeCell ref="CG24:CH24"/>
    <mergeCell ref="D26:BD26"/>
    <mergeCell ref="BF26:BO26"/>
    <mergeCell ref="BP26:BQ26"/>
    <mergeCell ref="BR26:CD26"/>
    <mergeCell ref="CE26:CF26"/>
    <mergeCell ref="CG26:CH26"/>
    <mergeCell ref="D24:BD24"/>
    <mergeCell ref="BF24:BO24"/>
    <mergeCell ref="BP24:BQ24"/>
    <mergeCell ref="BR24:CD24"/>
    <mergeCell ref="B23:BD23"/>
    <mergeCell ref="BF23:BO23"/>
    <mergeCell ref="BP23:CF23"/>
    <mergeCell ref="CG23:DC23"/>
    <mergeCell ref="B22:BD22"/>
    <mergeCell ref="BF22:BO22"/>
    <mergeCell ref="BP22:CF22"/>
    <mergeCell ref="CG22:DC22"/>
    <mergeCell ref="B21:BD21"/>
    <mergeCell ref="BF21:BO21"/>
    <mergeCell ref="BP21:CF21"/>
    <mergeCell ref="CG21:DC21"/>
    <mergeCell ref="B20:BD20"/>
    <mergeCell ref="BF20:BO20"/>
    <mergeCell ref="BP20:CF20"/>
    <mergeCell ref="CG20:DC20"/>
    <mergeCell ref="B19:BD19"/>
    <mergeCell ref="BF19:BO19"/>
    <mergeCell ref="BP19:CF19"/>
    <mergeCell ref="CG19:DC19"/>
    <mergeCell ref="B18:BD18"/>
    <mergeCell ref="BF18:BO18"/>
    <mergeCell ref="BP18:CF18"/>
    <mergeCell ref="CG18:DC18"/>
    <mergeCell ref="B17:BD17"/>
    <mergeCell ref="BF17:BO17"/>
    <mergeCell ref="BP17:CF17"/>
    <mergeCell ref="CG17:DC17"/>
    <mergeCell ref="A16:BE16"/>
    <mergeCell ref="BF16:BO16"/>
    <mergeCell ref="BP16:CF16"/>
    <mergeCell ref="CG16:DC16"/>
    <mergeCell ref="A12:BF12"/>
    <mergeCell ref="CL12:DC12"/>
    <mergeCell ref="A14:BO14"/>
    <mergeCell ref="BP14:CF15"/>
    <mergeCell ref="CG14:DC15"/>
    <mergeCell ref="A15:BE15"/>
    <mergeCell ref="BF15:BO15"/>
    <mergeCell ref="BA10:BU10"/>
    <mergeCell ref="CL10:CT11"/>
    <mergeCell ref="CU10:DC11"/>
    <mergeCell ref="A11:BM11"/>
    <mergeCell ref="N7:BU7"/>
    <mergeCell ref="CL7:DC7"/>
    <mergeCell ref="CL8:DC8"/>
    <mergeCell ref="CL9:DC9"/>
    <mergeCell ref="S9:CA9"/>
    <mergeCell ref="CL5:DC5"/>
    <mergeCell ref="CL6:CQ6"/>
    <mergeCell ref="CR6:CW6"/>
    <mergeCell ref="CX6:DC6"/>
    <mergeCell ref="CG1:CV1"/>
    <mergeCell ref="A2:DC2"/>
    <mergeCell ref="BB3:BD3"/>
    <mergeCell ref="CL4:DC4"/>
  </mergeCells>
  <printOptions/>
  <pageMargins left="0.2362204724409449" right="0.2362204724409449" top="0.35433070866141736" bottom="0.35433070866141736" header="0" footer="0"/>
  <pageSetup horizontalDpi="600" verticalDpi="600" orientation="portrait" paperSize="9" r:id="rId1"/>
  <rowBreaks count="1" manualBreakCount="1">
    <brk id="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DC257"/>
  <sheetViews>
    <sheetView view="pageBreakPreview" zoomScale="112" zoomScaleSheetLayoutView="112" zoomScalePageLayoutView="0" workbookViewId="0" topLeftCell="A226">
      <selection activeCell="AH257" sqref="AH257:AQ257"/>
    </sheetView>
  </sheetViews>
  <sheetFormatPr defaultColWidth="0.875" defaultRowHeight="12.75"/>
  <cols>
    <col min="1" max="16384" width="0.875" style="1" customWidth="1"/>
  </cols>
  <sheetData>
    <row r="1" spans="51:107" ht="68.25" customHeight="1">
      <c r="AY1" s="607">
        <v>163</v>
      </c>
      <c r="AZ1" s="607"/>
      <c r="BA1" s="607"/>
      <c r="BB1" s="607"/>
      <c r="BC1" s="607"/>
      <c r="BX1" s="608"/>
      <c r="BY1" s="609"/>
      <c r="BZ1" s="609"/>
      <c r="CA1" s="609"/>
      <c r="CB1" s="609"/>
      <c r="CC1" s="609"/>
      <c r="CD1" s="609"/>
      <c r="CE1" s="609"/>
      <c r="CF1" s="609"/>
      <c r="CG1" s="609"/>
      <c r="CH1" s="609"/>
      <c r="CI1" s="609"/>
      <c r="CJ1" s="609"/>
      <c r="CK1" s="609"/>
      <c r="CL1" s="609"/>
      <c r="CM1" s="609"/>
      <c r="CN1" s="609"/>
      <c r="CO1" s="609"/>
      <c r="CP1" s="609"/>
      <c r="CQ1" s="609"/>
      <c r="CR1" s="609"/>
      <c r="CS1" s="609"/>
      <c r="CT1" s="609"/>
      <c r="CU1" s="609"/>
      <c r="CV1" s="609"/>
      <c r="CW1" s="609"/>
      <c r="CX1" s="609"/>
      <c r="CY1" s="609"/>
      <c r="CZ1" s="609"/>
      <c r="DA1" s="609"/>
      <c r="DB1" s="609"/>
      <c r="DC1" s="609"/>
    </row>
    <row r="2" spans="1:107" ht="15.75">
      <c r="A2" s="554" t="s">
        <v>562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4"/>
      <c r="X2" s="554"/>
      <c r="Y2" s="554"/>
      <c r="Z2" s="554"/>
      <c r="AA2" s="554"/>
      <c r="AB2" s="554"/>
      <c r="AC2" s="554"/>
      <c r="AD2" s="554"/>
      <c r="AE2" s="554"/>
      <c r="AF2" s="554"/>
      <c r="AG2" s="554"/>
      <c r="AH2" s="554"/>
      <c r="AI2" s="554"/>
      <c r="AJ2" s="554"/>
      <c r="AK2" s="554"/>
      <c r="AL2" s="554"/>
      <c r="AM2" s="554"/>
      <c r="AN2" s="554"/>
      <c r="AO2" s="554"/>
      <c r="AP2" s="554"/>
      <c r="AQ2" s="554"/>
      <c r="AR2" s="554"/>
      <c r="AS2" s="554"/>
      <c r="AT2" s="554"/>
      <c r="AU2" s="554"/>
      <c r="AV2" s="554"/>
      <c r="AW2" s="554"/>
      <c r="AX2" s="554"/>
      <c r="AY2" s="554"/>
      <c r="AZ2" s="554"/>
      <c r="BA2" s="554"/>
      <c r="BB2" s="554"/>
      <c r="BC2" s="554"/>
      <c r="BD2" s="554"/>
      <c r="BE2" s="554"/>
      <c r="BF2" s="554"/>
      <c r="BG2" s="554"/>
      <c r="BH2" s="554"/>
      <c r="BI2" s="554"/>
      <c r="BJ2" s="554"/>
      <c r="BK2" s="554"/>
      <c r="BL2" s="554"/>
      <c r="BM2" s="554"/>
      <c r="BN2" s="554"/>
      <c r="BO2" s="554"/>
      <c r="BP2" s="554"/>
      <c r="BQ2" s="554"/>
      <c r="BR2" s="554"/>
      <c r="BS2" s="554"/>
      <c r="BT2" s="554"/>
      <c r="BU2" s="554"/>
      <c r="BV2" s="554"/>
      <c r="BW2" s="554"/>
      <c r="BX2" s="554"/>
      <c r="BY2" s="554"/>
      <c r="BZ2" s="554"/>
      <c r="CA2" s="554"/>
      <c r="CB2" s="554"/>
      <c r="CC2" s="554"/>
      <c r="CD2" s="554"/>
      <c r="CE2" s="554"/>
      <c r="CF2" s="554"/>
      <c r="CG2" s="554"/>
      <c r="CH2" s="554"/>
      <c r="CI2" s="554"/>
      <c r="CJ2" s="554"/>
      <c r="CK2" s="554"/>
      <c r="CL2" s="554"/>
      <c r="CM2" s="554"/>
      <c r="CN2" s="554"/>
      <c r="CO2" s="554"/>
      <c r="CP2" s="554"/>
      <c r="CQ2" s="554"/>
      <c r="CR2" s="554"/>
      <c r="CS2" s="554"/>
      <c r="CT2" s="554"/>
      <c r="CU2" s="554"/>
      <c r="CV2" s="554"/>
      <c r="CW2" s="554"/>
      <c r="CX2" s="554"/>
      <c r="CY2" s="554"/>
      <c r="CZ2" s="554"/>
      <c r="DA2" s="554"/>
      <c r="DB2" s="554"/>
      <c r="DC2" s="554"/>
    </row>
    <row r="3" spans="36:72" ht="12.75">
      <c r="AJ3" s="78"/>
      <c r="AK3" s="78"/>
      <c r="AL3" s="78"/>
      <c r="AM3" s="78"/>
      <c r="AV3" s="79"/>
      <c r="AZ3" s="78"/>
      <c r="BA3" s="13" t="s">
        <v>352</v>
      </c>
      <c r="BB3" s="193" t="s">
        <v>783</v>
      </c>
      <c r="BC3" s="193"/>
      <c r="BD3" s="193"/>
      <c r="BE3" s="79" t="s">
        <v>33</v>
      </c>
      <c r="BF3" s="79"/>
      <c r="BG3" s="79"/>
      <c r="BH3" s="78"/>
      <c r="BI3" s="78"/>
      <c r="BJ3" s="78"/>
      <c r="BK3" s="78"/>
      <c r="BL3" s="79"/>
      <c r="BM3" s="79"/>
      <c r="BN3" s="79"/>
      <c r="BO3" s="78"/>
      <c r="BP3" s="78"/>
      <c r="BQ3" s="78"/>
      <c r="BR3" s="78"/>
      <c r="BS3" s="78"/>
      <c r="BT3" s="78"/>
    </row>
    <row r="4" spans="90:107" ht="13.5" thickBot="1">
      <c r="CL4" s="555" t="s">
        <v>34</v>
      </c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556"/>
    </row>
    <row r="5" spans="87:107" ht="12.75">
      <c r="CI5" s="2" t="s">
        <v>561</v>
      </c>
      <c r="CL5" s="549" t="s">
        <v>560</v>
      </c>
      <c r="CM5" s="550"/>
      <c r="CN5" s="550"/>
      <c r="CO5" s="550"/>
      <c r="CP5" s="550"/>
      <c r="CQ5" s="550"/>
      <c r="CR5" s="550"/>
      <c r="CS5" s="550"/>
      <c r="CT5" s="550"/>
      <c r="CU5" s="550"/>
      <c r="CV5" s="550"/>
      <c r="CW5" s="550"/>
      <c r="CX5" s="550"/>
      <c r="CY5" s="550"/>
      <c r="CZ5" s="550"/>
      <c r="DA5" s="550"/>
      <c r="DB5" s="550"/>
      <c r="DC5" s="551"/>
    </row>
    <row r="6" spans="87:107" ht="12.75">
      <c r="CI6" s="2" t="s">
        <v>44</v>
      </c>
      <c r="CL6" s="166" t="s">
        <v>779</v>
      </c>
      <c r="CM6" s="167"/>
      <c r="CN6" s="167"/>
      <c r="CO6" s="167"/>
      <c r="CP6" s="167"/>
      <c r="CQ6" s="552"/>
      <c r="CR6" s="553" t="s">
        <v>778</v>
      </c>
      <c r="CS6" s="167"/>
      <c r="CT6" s="167"/>
      <c r="CU6" s="167"/>
      <c r="CV6" s="167"/>
      <c r="CW6" s="552"/>
      <c r="CX6" s="553" t="s">
        <v>777</v>
      </c>
      <c r="CY6" s="167"/>
      <c r="CZ6" s="167"/>
      <c r="DA6" s="167"/>
      <c r="DB6" s="167"/>
      <c r="DC6" s="168"/>
    </row>
    <row r="7" spans="1:107" ht="14.25">
      <c r="A7" s="1" t="s">
        <v>36</v>
      </c>
      <c r="N7" s="165" t="s">
        <v>755</v>
      </c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CI7" s="2" t="s">
        <v>45</v>
      </c>
      <c r="CL7" s="166" t="s">
        <v>756</v>
      </c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8"/>
    </row>
    <row r="8" spans="1:107" ht="12.75">
      <c r="A8" s="1" t="s">
        <v>37</v>
      </c>
      <c r="CI8" s="2" t="s">
        <v>46</v>
      </c>
      <c r="CL8" s="166" t="s">
        <v>757</v>
      </c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8"/>
    </row>
    <row r="9" spans="1:107" ht="12.75">
      <c r="A9" s="1" t="s">
        <v>38</v>
      </c>
      <c r="S9" s="169" t="s">
        <v>758</v>
      </c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CI9" s="2" t="s">
        <v>47</v>
      </c>
      <c r="CL9" s="166" t="s">
        <v>572</v>
      </c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8"/>
    </row>
    <row r="10" spans="1:107" ht="12.75">
      <c r="A10" s="1" t="s">
        <v>39</v>
      </c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CL10" s="189" t="s">
        <v>759</v>
      </c>
      <c r="CM10" s="190"/>
      <c r="CN10" s="190"/>
      <c r="CO10" s="190"/>
      <c r="CP10" s="190"/>
      <c r="CQ10" s="190"/>
      <c r="CR10" s="190"/>
      <c r="CS10" s="190"/>
      <c r="CT10" s="191"/>
      <c r="CU10" s="195" t="s">
        <v>573</v>
      </c>
      <c r="CV10" s="190"/>
      <c r="CW10" s="190"/>
      <c r="CX10" s="190"/>
      <c r="CY10" s="190"/>
      <c r="CZ10" s="190"/>
      <c r="DA10" s="190"/>
      <c r="DB10" s="190"/>
      <c r="DC10" s="196"/>
    </row>
    <row r="11" spans="1:107" ht="12.75">
      <c r="A11" s="185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CI11" s="2" t="s">
        <v>48</v>
      </c>
      <c r="CL11" s="192"/>
      <c r="CM11" s="193"/>
      <c r="CN11" s="193"/>
      <c r="CO11" s="193"/>
      <c r="CP11" s="193"/>
      <c r="CQ11" s="193"/>
      <c r="CR11" s="193"/>
      <c r="CS11" s="193"/>
      <c r="CT11" s="194"/>
      <c r="CU11" s="197"/>
      <c r="CV11" s="193"/>
      <c r="CW11" s="193"/>
      <c r="CX11" s="193"/>
      <c r="CY11" s="193"/>
      <c r="CZ11" s="193"/>
      <c r="DA11" s="193"/>
      <c r="DB11" s="193"/>
      <c r="DC11" s="198"/>
    </row>
    <row r="12" spans="1:107" ht="13.5" thickBot="1">
      <c r="A12" s="493" t="s">
        <v>347</v>
      </c>
      <c r="B12" s="493"/>
      <c r="C12" s="493"/>
      <c r="D12" s="493"/>
      <c r="E12" s="493"/>
      <c r="F12" s="493"/>
      <c r="G12" s="493"/>
      <c r="H12" s="493"/>
      <c r="I12" s="493"/>
      <c r="J12" s="493"/>
      <c r="K12" s="493"/>
      <c r="L12" s="493"/>
      <c r="M12" s="493"/>
      <c r="N12" s="493"/>
      <c r="O12" s="493"/>
      <c r="P12" s="493"/>
      <c r="Q12" s="493"/>
      <c r="R12" s="493"/>
      <c r="S12" s="493"/>
      <c r="T12" s="493"/>
      <c r="U12" s="493"/>
      <c r="V12" s="493"/>
      <c r="W12" s="493"/>
      <c r="X12" s="493"/>
      <c r="Y12" s="493"/>
      <c r="Z12" s="493"/>
      <c r="AA12" s="493"/>
      <c r="AB12" s="493"/>
      <c r="AC12" s="493"/>
      <c r="AD12" s="493"/>
      <c r="AE12" s="493"/>
      <c r="AF12" s="493"/>
      <c r="AG12" s="493"/>
      <c r="AH12" s="493"/>
      <c r="AI12" s="493"/>
      <c r="AJ12" s="493"/>
      <c r="AK12" s="493"/>
      <c r="AL12" s="493"/>
      <c r="AM12" s="493"/>
      <c r="AN12" s="493"/>
      <c r="AO12" s="493"/>
      <c r="AP12" s="493"/>
      <c r="AQ12" s="493"/>
      <c r="AR12" s="493"/>
      <c r="AS12" s="493"/>
      <c r="AT12" s="493"/>
      <c r="AU12" s="493"/>
      <c r="AV12" s="493"/>
      <c r="AW12" s="493"/>
      <c r="AX12" s="493"/>
      <c r="AY12" s="493"/>
      <c r="AZ12" s="493"/>
      <c r="BA12" s="493"/>
      <c r="BB12" s="493"/>
      <c r="BC12" s="493"/>
      <c r="BD12" s="493"/>
      <c r="BE12" s="493"/>
      <c r="BF12" s="493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CI12" s="2" t="s">
        <v>49</v>
      </c>
      <c r="CL12" s="182" t="s">
        <v>346</v>
      </c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  <c r="DC12" s="184"/>
    </row>
    <row r="14" spans="1:107" s="82" customFormat="1" ht="16.5" customHeight="1">
      <c r="A14" s="616" t="s">
        <v>8</v>
      </c>
      <c r="B14" s="616"/>
      <c r="C14" s="616"/>
      <c r="D14" s="616"/>
      <c r="E14" s="616"/>
      <c r="F14" s="616"/>
      <c r="G14" s="616"/>
      <c r="H14" s="616"/>
      <c r="I14" s="616"/>
      <c r="J14" s="616"/>
      <c r="K14" s="616"/>
      <c r="L14" s="616"/>
      <c r="M14" s="616"/>
      <c r="N14" s="616"/>
      <c r="O14" s="616"/>
      <c r="P14" s="616"/>
      <c r="Q14" s="616"/>
      <c r="R14" s="616"/>
      <c r="S14" s="616"/>
      <c r="T14" s="616"/>
      <c r="U14" s="616"/>
      <c r="V14" s="616"/>
      <c r="W14" s="616"/>
      <c r="X14" s="616"/>
      <c r="Y14" s="616"/>
      <c r="Z14" s="616"/>
      <c r="AA14" s="616"/>
      <c r="AB14" s="616"/>
      <c r="AC14" s="616"/>
      <c r="AD14" s="616"/>
      <c r="AE14" s="616"/>
      <c r="AF14" s="616"/>
      <c r="AG14" s="616"/>
      <c r="AH14" s="616"/>
      <c r="AI14" s="616"/>
      <c r="AJ14" s="616"/>
      <c r="AK14" s="616"/>
      <c r="AL14" s="616"/>
      <c r="AM14" s="616"/>
      <c r="AN14" s="616"/>
      <c r="AO14" s="616"/>
      <c r="AP14" s="616"/>
      <c r="AQ14" s="616"/>
      <c r="AR14" s="616"/>
      <c r="AS14" s="616"/>
      <c r="AT14" s="616"/>
      <c r="AU14" s="616"/>
      <c r="AV14" s="616"/>
      <c r="AW14" s="616"/>
      <c r="AX14" s="616"/>
      <c r="AY14" s="616"/>
      <c r="AZ14" s="616"/>
      <c r="BA14" s="616"/>
      <c r="BB14" s="616"/>
      <c r="BC14" s="616"/>
      <c r="BD14" s="616"/>
      <c r="BE14" s="616"/>
      <c r="BF14" s="616"/>
      <c r="BG14" s="616"/>
      <c r="BH14" s="616"/>
      <c r="BI14" s="616"/>
      <c r="BJ14" s="616"/>
      <c r="BK14" s="616"/>
      <c r="BL14" s="616"/>
      <c r="BM14" s="616"/>
      <c r="BN14" s="616"/>
      <c r="BO14" s="616"/>
      <c r="BP14" s="616"/>
      <c r="BQ14" s="616"/>
      <c r="BR14" s="616"/>
      <c r="BS14" s="616"/>
      <c r="BT14" s="616"/>
      <c r="BU14" s="616"/>
      <c r="BV14" s="616"/>
      <c r="BW14" s="616"/>
      <c r="BX14" s="616"/>
      <c r="BY14" s="616"/>
      <c r="BZ14" s="616"/>
      <c r="CA14" s="616"/>
      <c r="CB14" s="616"/>
      <c r="CC14" s="616"/>
      <c r="CD14" s="616"/>
      <c r="CE14" s="616"/>
      <c r="CF14" s="616"/>
      <c r="CG14" s="616"/>
      <c r="CH14" s="616"/>
      <c r="CI14" s="616"/>
      <c r="CJ14" s="616"/>
      <c r="CK14" s="616"/>
      <c r="CL14" s="616"/>
      <c r="CM14" s="616"/>
      <c r="CN14" s="616"/>
      <c r="CO14" s="616"/>
      <c r="CP14" s="616"/>
      <c r="CQ14" s="616"/>
      <c r="CR14" s="616"/>
      <c r="CS14" s="616"/>
      <c r="CT14" s="616"/>
      <c r="CU14" s="616"/>
      <c r="CV14" s="616"/>
      <c r="CW14" s="616"/>
      <c r="CX14" s="616"/>
      <c r="CY14" s="616"/>
      <c r="CZ14" s="616"/>
      <c r="DA14" s="616"/>
      <c r="DB14" s="616"/>
      <c r="DC14" s="616"/>
    </row>
    <row r="15" spans="1:107" ht="12.75">
      <c r="A15" s="557" t="s">
        <v>231</v>
      </c>
      <c r="B15" s="558"/>
      <c r="C15" s="558"/>
      <c r="D15" s="558"/>
      <c r="E15" s="558"/>
      <c r="F15" s="558"/>
      <c r="G15" s="558"/>
      <c r="H15" s="558"/>
      <c r="I15" s="558"/>
      <c r="J15" s="558"/>
      <c r="K15" s="558"/>
      <c r="L15" s="558"/>
      <c r="M15" s="558"/>
      <c r="N15" s="558"/>
      <c r="O15" s="558"/>
      <c r="P15" s="558"/>
      <c r="Q15" s="558"/>
      <c r="R15" s="558"/>
      <c r="S15" s="558"/>
      <c r="T15" s="558"/>
      <c r="U15" s="558"/>
      <c r="V15" s="558"/>
      <c r="W15" s="558"/>
      <c r="X15" s="558"/>
      <c r="Y15" s="558"/>
      <c r="Z15" s="558"/>
      <c r="AA15" s="558"/>
      <c r="AB15" s="558"/>
      <c r="AC15" s="558"/>
      <c r="AD15" s="558"/>
      <c r="AE15" s="558"/>
      <c r="AF15" s="558"/>
      <c r="AG15" s="558"/>
      <c r="AH15" s="558"/>
      <c r="AI15" s="558"/>
      <c r="AJ15" s="558"/>
      <c r="AK15" s="558"/>
      <c r="AL15" s="559"/>
      <c r="AM15" s="610" t="s">
        <v>485</v>
      </c>
      <c r="AN15" s="611"/>
      <c r="AO15" s="611"/>
      <c r="AP15" s="611"/>
      <c r="AQ15" s="611"/>
      <c r="AR15" s="611"/>
      <c r="AS15" s="611"/>
      <c r="AT15" s="611"/>
      <c r="AU15" s="611"/>
      <c r="AV15" s="611"/>
      <c r="AW15" s="611"/>
      <c r="AX15" s="611"/>
      <c r="AY15" s="611"/>
      <c r="AZ15" s="611"/>
      <c r="BA15" s="611"/>
      <c r="BB15" s="611"/>
      <c r="BC15" s="611"/>
      <c r="BD15" s="611"/>
      <c r="BE15" s="612"/>
      <c r="BF15" s="610" t="s">
        <v>477</v>
      </c>
      <c r="BG15" s="611"/>
      <c r="BH15" s="611"/>
      <c r="BI15" s="611"/>
      <c r="BJ15" s="611"/>
      <c r="BK15" s="611"/>
      <c r="BL15" s="611"/>
      <c r="BM15" s="611"/>
      <c r="BN15" s="611"/>
      <c r="BO15" s="611"/>
      <c r="BP15" s="611"/>
      <c r="BQ15" s="611"/>
      <c r="BR15" s="611"/>
      <c r="BS15" s="611"/>
      <c r="BT15" s="612"/>
      <c r="BU15" s="610" t="s">
        <v>492</v>
      </c>
      <c r="BV15" s="611"/>
      <c r="BW15" s="611"/>
      <c r="BX15" s="611"/>
      <c r="BY15" s="611"/>
      <c r="BZ15" s="611"/>
      <c r="CA15" s="611"/>
      <c r="CB15" s="611"/>
      <c r="CC15" s="611"/>
      <c r="CD15" s="611"/>
      <c r="CE15" s="611"/>
      <c r="CF15" s="611"/>
      <c r="CG15" s="611"/>
      <c r="CH15" s="611"/>
      <c r="CI15" s="611"/>
      <c r="CJ15" s="612"/>
      <c r="CK15" s="610" t="s">
        <v>484</v>
      </c>
      <c r="CL15" s="611"/>
      <c r="CM15" s="611"/>
      <c r="CN15" s="611"/>
      <c r="CO15" s="611"/>
      <c r="CP15" s="611"/>
      <c r="CQ15" s="611"/>
      <c r="CR15" s="611"/>
      <c r="CS15" s="611"/>
      <c r="CT15" s="611"/>
      <c r="CU15" s="611"/>
      <c r="CV15" s="611"/>
      <c r="CW15" s="611"/>
      <c r="CX15" s="611"/>
      <c r="CY15" s="611"/>
      <c r="CZ15" s="611"/>
      <c r="DA15" s="611"/>
      <c r="DB15" s="611"/>
      <c r="DC15" s="612"/>
    </row>
    <row r="16" spans="1:107" ht="12.75">
      <c r="A16" s="557" t="s">
        <v>234</v>
      </c>
      <c r="B16" s="558"/>
      <c r="C16" s="558"/>
      <c r="D16" s="558"/>
      <c r="E16" s="558"/>
      <c r="F16" s="558"/>
      <c r="G16" s="558"/>
      <c r="H16" s="558"/>
      <c r="I16" s="558"/>
      <c r="J16" s="558"/>
      <c r="K16" s="558"/>
      <c r="L16" s="558"/>
      <c r="M16" s="558"/>
      <c r="N16" s="558"/>
      <c r="O16" s="558"/>
      <c r="P16" s="558"/>
      <c r="Q16" s="558"/>
      <c r="R16" s="558"/>
      <c r="S16" s="558"/>
      <c r="T16" s="558"/>
      <c r="U16" s="558"/>
      <c r="V16" s="558"/>
      <c r="W16" s="558"/>
      <c r="X16" s="558"/>
      <c r="Y16" s="558"/>
      <c r="Z16" s="558"/>
      <c r="AA16" s="558"/>
      <c r="AB16" s="558"/>
      <c r="AC16" s="558"/>
      <c r="AD16" s="558"/>
      <c r="AE16" s="559"/>
      <c r="AF16" s="557" t="s">
        <v>235</v>
      </c>
      <c r="AG16" s="558"/>
      <c r="AH16" s="558"/>
      <c r="AI16" s="558"/>
      <c r="AJ16" s="558"/>
      <c r="AK16" s="558"/>
      <c r="AL16" s="559"/>
      <c r="AM16" s="613"/>
      <c r="AN16" s="614"/>
      <c r="AO16" s="614"/>
      <c r="AP16" s="614"/>
      <c r="AQ16" s="614"/>
      <c r="AR16" s="614"/>
      <c r="AS16" s="614"/>
      <c r="AT16" s="614"/>
      <c r="AU16" s="614"/>
      <c r="AV16" s="614"/>
      <c r="AW16" s="614"/>
      <c r="AX16" s="614"/>
      <c r="AY16" s="614"/>
      <c r="AZ16" s="614"/>
      <c r="BA16" s="614"/>
      <c r="BB16" s="614"/>
      <c r="BC16" s="614"/>
      <c r="BD16" s="614"/>
      <c r="BE16" s="615"/>
      <c r="BF16" s="613"/>
      <c r="BG16" s="614"/>
      <c r="BH16" s="614"/>
      <c r="BI16" s="614"/>
      <c r="BJ16" s="614"/>
      <c r="BK16" s="614"/>
      <c r="BL16" s="614"/>
      <c r="BM16" s="614"/>
      <c r="BN16" s="614"/>
      <c r="BO16" s="614"/>
      <c r="BP16" s="614"/>
      <c r="BQ16" s="614"/>
      <c r="BR16" s="614"/>
      <c r="BS16" s="614"/>
      <c r="BT16" s="615"/>
      <c r="BU16" s="613"/>
      <c r="BV16" s="614"/>
      <c r="BW16" s="614"/>
      <c r="BX16" s="614"/>
      <c r="BY16" s="614"/>
      <c r="BZ16" s="614"/>
      <c r="CA16" s="614"/>
      <c r="CB16" s="614"/>
      <c r="CC16" s="614"/>
      <c r="CD16" s="614"/>
      <c r="CE16" s="614"/>
      <c r="CF16" s="614"/>
      <c r="CG16" s="614"/>
      <c r="CH16" s="614"/>
      <c r="CI16" s="614"/>
      <c r="CJ16" s="615"/>
      <c r="CK16" s="613"/>
      <c r="CL16" s="614"/>
      <c r="CM16" s="614"/>
      <c r="CN16" s="614"/>
      <c r="CO16" s="614"/>
      <c r="CP16" s="614"/>
      <c r="CQ16" s="614"/>
      <c r="CR16" s="614"/>
      <c r="CS16" s="614"/>
      <c r="CT16" s="614"/>
      <c r="CU16" s="614"/>
      <c r="CV16" s="614"/>
      <c r="CW16" s="614"/>
      <c r="CX16" s="614"/>
      <c r="CY16" s="614"/>
      <c r="CZ16" s="614"/>
      <c r="DA16" s="614"/>
      <c r="DB16" s="614"/>
      <c r="DC16" s="615"/>
    </row>
    <row r="17" spans="1:107" ht="13.5" thickBot="1">
      <c r="A17" s="557">
        <v>1</v>
      </c>
      <c r="B17" s="558"/>
      <c r="C17" s="558"/>
      <c r="D17" s="558"/>
      <c r="E17" s="558"/>
      <c r="F17" s="558"/>
      <c r="G17" s="558"/>
      <c r="H17" s="558"/>
      <c r="I17" s="558"/>
      <c r="J17" s="558"/>
      <c r="K17" s="558"/>
      <c r="L17" s="558"/>
      <c r="M17" s="558"/>
      <c r="N17" s="558"/>
      <c r="O17" s="558"/>
      <c r="P17" s="558"/>
      <c r="Q17" s="558"/>
      <c r="R17" s="558"/>
      <c r="S17" s="558"/>
      <c r="T17" s="558"/>
      <c r="U17" s="558"/>
      <c r="V17" s="558"/>
      <c r="W17" s="558"/>
      <c r="X17" s="558"/>
      <c r="Y17" s="558"/>
      <c r="Z17" s="558"/>
      <c r="AA17" s="558"/>
      <c r="AB17" s="558"/>
      <c r="AC17" s="558"/>
      <c r="AD17" s="558"/>
      <c r="AE17" s="559"/>
      <c r="AF17" s="555">
        <v>2</v>
      </c>
      <c r="AG17" s="181"/>
      <c r="AH17" s="181"/>
      <c r="AI17" s="181"/>
      <c r="AJ17" s="181"/>
      <c r="AK17" s="181"/>
      <c r="AL17" s="556"/>
      <c r="AM17" s="555">
        <v>3</v>
      </c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556"/>
      <c r="BF17" s="555">
        <v>4</v>
      </c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556"/>
      <c r="BU17" s="555">
        <v>5</v>
      </c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556"/>
      <c r="CK17" s="555">
        <v>6</v>
      </c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556"/>
    </row>
    <row r="18" spans="1:107" ht="66" customHeight="1">
      <c r="A18" s="57"/>
      <c r="B18" s="311" t="s">
        <v>559</v>
      </c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70"/>
      <c r="AF18" s="549" t="s">
        <v>244</v>
      </c>
      <c r="AG18" s="550"/>
      <c r="AH18" s="550"/>
      <c r="AI18" s="550"/>
      <c r="AJ18" s="550"/>
      <c r="AK18" s="550"/>
      <c r="AL18" s="567"/>
      <c r="AM18" s="571"/>
      <c r="AN18" s="572"/>
      <c r="AO18" s="572"/>
      <c r="AP18" s="572"/>
      <c r="AQ18" s="572"/>
      <c r="AR18" s="572"/>
      <c r="AS18" s="572"/>
      <c r="AT18" s="572"/>
      <c r="AU18" s="572"/>
      <c r="AV18" s="572"/>
      <c r="AW18" s="572"/>
      <c r="AX18" s="572"/>
      <c r="AY18" s="572"/>
      <c r="AZ18" s="572"/>
      <c r="BA18" s="572"/>
      <c r="BB18" s="572"/>
      <c r="BC18" s="572"/>
      <c r="BD18" s="572"/>
      <c r="BE18" s="603"/>
      <c r="BF18" s="571"/>
      <c r="BG18" s="572"/>
      <c r="BH18" s="572"/>
      <c r="BI18" s="572"/>
      <c r="BJ18" s="572"/>
      <c r="BK18" s="572"/>
      <c r="BL18" s="572"/>
      <c r="BM18" s="572"/>
      <c r="BN18" s="572"/>
      <c r="BO18" s="572"/>
      <c r="BP18" s="572"/>
      <c r="BQ18" s="572"/>
      <c r="BR18" s="572"/>
      <c r="BS18" s="572"/>
      <c r="BT18" s="603"/>
      <c r="BU18" s="617"/>
      <c r="BV18" s="618"/>
      <c r="BW18" s="572"/>
      <c r="BX18" s="572"/>
      <c r="BY18" s="572"/>
      <c r="BZ18" s="572"/>
      <c r="CA18" s="572"/>
      <c r="CB18" s="572"/>
      <c r="CC18" s="572"/>
      <c r="CD18" s="572"/>
      <c r="CE18" s="572"/>
      <c r="CF18" s="572"/>
      <c r="CG18" s="572"/>
      <c r="CH18" s="572"/>
      <c r="CI18" s="619"/>
      <c r="CJ18" s="620"/>
      <c r="CK18" s="571"/>
      <c r="CL18" s="572"/>
      <c r="CM18" s="572"/>
      <c r="CN18" s="572"/>
      <c r="CO18" s="572"/>
      <c r="CP18" s="572"/>
      <c r="CQ18" s="572"/>
      <c r="CR18" s="572"/>
      <c r="CS18" s="572"/>
      <c r="CT18" s="572"/>
      <c r="CU18" s="572"/>
      <c r="CV18" s="572"/>
      <c r="CW18" s="572"/>
      <c r="CX18" s="572"/>
      <c r="CY18" s="572"/>
      <c r="CZ18" s="572"/>
      <c r="DA18" s="572"/>
      <c r="DB18" s="572"/>
      <c r="DC18" s="573"/>
    </row>
    <row r="19" spans="1:107" ht="12.75">
      <c r="A19" s="74"/>
      <c r="B19" s="73"/>
      <c r="C19" s="73"/>
      <c r="D19" s="627" t="s">
        <v>17</v>
      </c>
      <c r="E19" s="627"/>
      <c r="F19" s="627"/>
      <c r="G19" s="627"/>
      <c r="H19" s="627"/>
      <c r="I19" s="627"/>
      <c r="J19" s="627"/>
      <c r="K19" s="627"/>
      <c r="L19" s="627"/>
      <c r="M19" s="627"/>
      <c r="N19" s="627"/>
      <c r="O19" s="627"/>
      <c r="P19" s="627"/>
      <c r="Q19" s="627"/>
      <c r="R19" s="627"/>
      <c r="S19" s="627"/>
      <c r="T19" s="627"/>
      <c r="U19" s="627"/>
      <c r="V19" s="627"/>
      <c r="W19" s="627"/>
      <c r="X19" s="627"/>
      <c r="Y19" s="627"/>
      <c r="Z19" s="627"/>
      <c r="AA19" s="627"/>
      <c r="AB19" s="627"/>
      <c r="AC19" s="627"/>
      <c r="AD19" s="627"/>
      <c r="AE19" s="73"/>
      <c r="AF19" s="189" t="s">
        <v>558</v>
      </c>
      <c r="AG19" s="190"/>
      <c r="AH19" s="190"/>
      <c r="AI19" s="190"/>
      <c r="AJ19" s="190"/>
      <c r="AK19" s="190"/>
      <c r="AL19" s="191"/>
      <c r="AM19" s="555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556"/>
      <c r="BF19" s="555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556"/>
      <c r="BU19" s="621"/>
      <c r="BV19" s="622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455"/>
      <c r="CJ19" s="625"/>
      <c r="CK19" s="555"/>
      <c r="CL19" s="181"/>
      <c r="CM19" s="181"/>
      <c r="CN19" s="181"/>
      <c r="CO19" s="181"/>
      <c r="CP19" s="181"/>
      <c r="CQ19" s="181"/>
      <c r="CR19" s="181"/>
      <c r="CS19" s="181"/>
      <c r="CT19" s="181"/>
      <c r="CU19" s="181"/>
      <c r="CV19" s="181"/>
      <c r="CW19" s="181"/>
      <c r="CX19" s="181"/>
      <c r="CY19" s="181"/>
      <c r="CZ19" s="181"/>
      <c r="DA19" s="181"/>
      <c r="DB19" s="181"/>
      <c r="DC19" s="538"/>
    </row>
    <row r="20" spans="1:107" ht="39" customHeight="1">
      <c r="A20" s="72"/>
      <c r="B20" s="63"/>
      <c r="C20" s="63"/>
      <c r="D20" s="589" t="s">
        <v>557</v>
      </c>
      <c r="E20" s="589"/>
      <c r="F20" s="589"/>
      <c r="G20" s="589"/>
      <c r="H20" s="589"/>
      <c r="I20" s="589"/>
      <c r="J20" s="589"/>
      <c r="K20" s="589"/>
      <c r="L20" s="589"/>
      <c r="M20" s="589"/>
      <c r="N20" s="589"/>
      <c r="O20" s="589"/>
      <c r="P20" s="589"/>
      <c r="Q20" s="589"/>
      <c r="R20" s="589"/>
      <c r="S20" s="589"/>
      <c r="T20" s="589"/>
      <c r="U20" s="589"/>
      <c r="V20" s="589"/>
      <c r="W20" s="589"/>
      <c r="X20" s="589"/>
      <c r="Y20" s="589"/>
      <c r="Z20" s="589"/>
      <c r="AA20" s="589"/>
      <c r="AB20" s="589"/>
      <c r="AC20" s="589"/>
      <c r="AD20" s="589"/>
      <c r="AE20" s="589"/>
      <c r="AF20" s="192"/>
      <c r="AG20" s="193"/>
      <c r="AH20" s="193"/>
      <c r="AI20" s="193"/>
      <c r="AJ20" s="193"/>
      <c r="AK20" s="193"/>
      <c r="AL20" s="194"/>
      <c r="AM20" s="487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596"/>
      <c r="BF20" s="487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596"/>
      <c r="BU20" s="623"/>
      <c r="BV20" s="624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483"/>
      <c r="CJ20" s="626"/>
      <c r="CK20" s="487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488"/>
    </row>
    <row r="21" spans="1:107" ht="37.5" customHeight="1">
      <c r="A21" s="68"/>
      <c r="B21" s="66"/>
      <c r="C21" s="66"/>
      <c r="D21" s="579" t="s">
        <v>556</v>
      </c>
      <c r="E21" s="579"/>
      <c r="F21" s="579"/>
      <c r="G21" s="579"/>
      <c r="H21" s="579"/>
      <c r="I21" s="579"/>
      <c r="J21" s="579"/>
      <c r="K21" s="579"/>
      <c r="L21" s="579"/>
      <c r="M21" s="579"/>
      <c r="N21" s="579"/>
      <c r="O21" s="579"/>
      <c r="P21" s="579"/>
      <c r="Q21" s="579"/>
      <c r="R21" s="579"/>
      <c r="S21" s="579"/>
      <c r="T21" s="579"/>
      <c r="U21" s="579"/>
      <c r="V21" s="579"/>
      <c r="W21" s="579"/>
      <c r="X21" s="579"/>
      <c r="Y21" s="579"/>
      <c r="Z21" s="579"/>
      <c r="AA21" s="579"/>
      <c r="AB21" s="579"/>
      <c r="AC21" s="579"/>
      <c r="AD21" s="579"/>
      <c r="AE21" s="69"/>
      <c r="AF21" s="166" t="s">
        <v>555</v>
      </c>
      <c r="AG21" s="167"/>
      <c r="AH21" s="167"/>
      <c r="AI21" s="167"/>
      <c r="AJ21" s="167"/>
      <c r="AK21" s="167"/>
      <c r="AL21" s="552"/>
      <c r="AM21" s="557"/>
      <c r="AN21" s="558"/>
      <c r="AO21" s="558"/>
      <c r="AP21" s="558"/>
      <c r="AQ21" s="558"/>
      <c r="AR21" s="558"/>
      <c r="AS21" s="558"/>
      <c r="AT21" s="558"/>
      <c r="AU21" s="558"/>
      <c r="AV21" s="558"/>
      <c r="AW21" s="558"/>
      <c r="AX21" s="558"/>
      <c r="AY21" s="558"/>
      <c r="AZ21" s="558"/>
      <c r="BA21" s="558"/>
      <c r="BB21" s="558"/>
      <c r="BC21" s="558"/>
      <c r="BD21" s="558"/>
      <c r="BE21" s="559"/>
      <c r="BF21" s="557"/>
      <c r="BG21" s="558"/>
      <c r="BH21" s="558"/>
      <c r="BI21" s="558"/>
      <c r="BJ21" s="558"/>
      <c r="BK21" s="558"/>
      <c r="BL21" s="558"/>
      <c r="BM21" s="558"/>
      <c r="BN21" s="558"/>
      <c r="BO21" s="558"/>
      <c r="BP21" s="558"/>
      <c r="BQ21" s="558"/>
      <c r="BR21" s="558"/>
      <c r="BS21" s="558"/>
      <c r="BT21" s="559"/>
      <c r="BU21" s="580"/>
      <c r="BV21" s="581"/>
      <c r="BW21" s="558"/>
      <c r="BX21" s="558"/>
      <c r="BY21" s="558"/>
      <c r="BZ21" s="558"/>
      <c r="CA21" s="558"/>
      <c r="CB21" s="558"/>
      <c r="CC21" s="558"/>
      <c r="CD21" s="558"/>
      <c r="CE21" s="558"/>
      <c r="CF21" s="558"/>
      <c r="CG21" s="558"/>
      <c r="CH21" s="558"/>
      <c r="CI21" s="582"/>
      <c r="CJ21" s="583"/>
      <c r="CK21" s="557"/>
      <c r="CL21" s="558"/>
      <c r="CM21" s="558"/>
      <c r="CN21" s="558"/>
      <c r="CO21" s="558"/>
      <c r="CP21" s="558"/>
      <c r="CQ21" s="558"/>
      <c r="CR21" s="558"/>
      <c r="CS21" s="558"/>
      <c r="CT21" s="558"/>
      <c r="CU21" s="558"/>
      <c r="CV21" s="558"/>
      <c r="CW21" s="558"/>
      <c r="CX21" s="558"/>
      <c r="CY21" s="558"/>
      <c r="CZ21" s="558"/>
      <c r="DA21" s="558"/>
      <c r="DB21" s="558"/>
      <c r="DC21" s="578"/>
    </row>
    <row r="22" spans="1:107" ht="39" customHeight="1">
      <c r="A22" s="68"/>
      <c r="B22" s="66"/>
      <c r="C22" s="66"/>
      <c r="D22" s="579" t="s">
        <v>554</v>
      </c>
      <c r="E22" s="579"/>
      <c r="F22" s="579"/>
      <c r="G22" s="579"/>
      <c r="H22" s="579"/>
      <c r="I22" s="579"/>
      <c r="J22" s="579"/>
      <c r="K22" s="579"/>
      <c r="L22" s="579"/>
      <c r="M22" s="579"/>
      <c r="N22" s="579"/>
      <c r="O22" s="579"/>
      <c r="P22" s="579"/>
      <c r="Q22" s="579"/>
      <c r="R22" s="579"/>
      <c r="S22" s="579"/>
      <c r="T22" s="579"/>
      <c r="U22" s="579"/>
      <c r="V22" s="579"/>
      <c r="W22" s="579"/>
      <c r="X22" s="579"/>
      <c r="Y22" s="579"/>
      <c r="Z22" s="579"/>
      <c r="AA22" s="579"/>
      <c r="AB22" s="579"/>
      <c r="AC22" s="579"/>
      <c r="AD22" s="579"/>
      <c r="AE22" s="69"/>
      <c r="AF22" s="166" t="s">
        <v>553</v>
      </c>
      <c r="AG22" s="167"/>
      <c r="AH22" s="167"/>
      <c r="AI22" s="167"/>
      <c r="AJ22" s="167"/>
      <c r="AK22" s="167"/>
      <c r="AL22" s="552"/>
      <c r="AM22" s="557"/>
      <c r="AN22" s="558"/>
      <c r="AO22" s="558"/>
      <c r="AP22" s="558"/>
      <c r="AQ22" s="558"/>
      <c r="AR22" s="558"/>
      <c r="AS22" s="558"/>
      <c r="AT22" s="558"/>
      <c r="AU22" s="558"/>
      <c r="AV22" s="558"/>
      <c r="AW22" s="558"/>
      <c r="AX22" s="558"/>
      <c r="AY22" s="558"/>
      <c r="AZ22" s="558"/>
      <c r="BA22" s="558"/>
      <c r="BB22" s="558"/>
      <c r="BC22" s="558"/>
      <c r="BD22" s="558"/>
      <c r="BE22" s="559"/>
      <c r="BF22" s="557"/>
      <c r="BG22" s="558"/>
      <c r="BH22" s="558"/>
      <c r="BI22" s="558"/>
      <c r="BJ22" s="558"/>
      <c r="BK22" s="558"/>
      <c r="BL22" s="558"/>
      <c r="BM22" s="558"/>
      <c r="BN22" s="558"/>
      <c r="BO22" s="558"/>
      <c r="BP22" s="558"/>
      <c r="BQ22" s="558"/>
      <c r="BR22" s="558"/>
      <c r="BS22" s="558"/>
      <c r="BT22" s="559"/>
      <c r="BU22" s="580"/>
      <c r="BV22" s="581"/>
      <c r="BW22" s="558"/>
      <c r="BX22" s="558"/>
      <c r="BY22" s="558"/>
      <c r="BZ22" s="558"/>
      <c r="CA22" s="558"/>
      <c r="CB22" s="558"/>
      <c r="CC22" s="558"/>
      <c r="CD22" s="558"/>
      <c r="CE22" s="558"/>
      <c r="CF22" s="558"/>
      <c r="CG22" s="558"/>
      <c r="CH22" s="558"/>
      <c r="CI22" s="582"/>
      <c r="CJ22" s="583"/>
      <c r="CK22" s="557"/>
      <c r="CL22" s="558"/>
      <c r="CM22" s="558"/>
      <c r="CN22" s="558"/>
      <c r="CO22" s="558"/>
      <c r="CP22" s="558"/>
      <c r="CQ22" s="558"/>
      <c r="CR22" s="558"/>
      <c r="CS22" s="558"/>
      <c r="CT22" s="558"/>
      <c r="CU22" s="558"/>
      <c r="CV22" s="558"/>
      <c r="CW22" s="558"/>
      <c r="CX22" s="558"/>
      <c r="CY22" s="558"/>
      <c r="CZ22" s="558"/>
      <c r="DA22" s="558"/>
      <c r="DB22" s="558"/>
      <c r="DC22" s="578"/>
    </row>
    <row r="23" spans="1:107" ht="51.75" customHeight="1">
      <c r="A23" s="68"/>
      <c r="B23" s="66"/>
      <c r="C23" s="66"/>
      <c r="D23" s="579" t="s">
        <v>552</v>
      </c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79"/>
      <c r="W23" s="579"/>
      <c r="X23" s="579"/>
      <c r="Y23" s="579"/>
      <c r="Z23" s="579"/>
      <c r="AA23" s="579"/>
      <c r="AB23" s="579"/>
      <c r="AC23" s="579"/>
      <c r="AD23" s="579"/>
      <c r="AE23" s="69"/>
      <c r="AF23" s="166" t="s">
        <v>551</v>
      </c>
      <c r="AG23" s="167"/>
      <c r="AH23" s="167"/>
      <c r="AI23" s="167"/>
      <c r="AJ23" s="167"/>
      <c r="AK23" s="167"/>
      <c r="AL23" s="552"/>
      <c r="AM23" s="557"/>
      <c r="AN23" s="558"/>
      <c r="AO23" s="558"/>
      <c r="AP23" s="558"/>
      <c r="AQ23" s="558"/>
      <c r="AR23" s="558"/>
      <c r="AS23" s="558"/>
      <c r="AT23" s="558"/>
      <c r="AU23" s="558"/>
      <c r="AV23" s="558"/>
      <c r="AW23" s="558"/>
      <c r="AX23" s="558"/>
      <c r="AY23" s="558"/>
      <c r="AZ23" s="558"/>
      <c r="BA23" s="558"/>
      <c r="BB23" s="558"/>
      <c r="BC23" s="558"/>
      <c r="BD23" s="558"/>
      <c r="BE23" s="559"/>
      <c r="BF23" s="557"/>
      <c r="BG23" s="558"/>
      <c r="BH23" s="558"/>
      <c r="BI23" s="558"/>
      <c r="BJ23" s="558"/>
      <c r="BK23" s="558"/>
      <c r="BL23" s="558"/>
      <c r="BM23" s="558"/>
      <c r="BN23" s="558"/>
      <c r="BO23" s="558"/>
      <c r="BP23" s="558"/>
      <c r="BQ23" s="558"/>
      <c r="BR23" s="558"/>
      <c r="BS23" s="558"/>
      <c r="BT23" s="559"/>
      <c r="BU23" s="580"/>
      <c r="BV23" s="581"/>
      <c r="BW23" s="558"/>
      <c r="BX23" s="558"/>
      <c r="BY23" s="558"/>
      <c r="BZ23" s="558"/>
      <c r="CA23" s="558"/>
      <c r="CB23" s="558"/>
      <c r="CC23" s="558"/>
      <c r="CD23" s="558"/>
      <c r="CE23" s="558"/>
      <c r="CF23" s="558"/>
      <c r="CG23" s="558"/>
      <c r="CH23" s="558"/>
      <c r="CI23" s="582"/>
      <c r="CJ23" s="583"/>
      <c r="CK23" s="557"/>
      <c r="CL23" s="558"/>
      <c r="CM23" s="558"/>
      <c r="CN23" s="558"/>
      <c r="CO23" s="558"/>
      <c r="CP23" s="558"/>
      <c r="CQ23" s="558"/>
      <c r="CR23" s="558"/>
      <c r="CS23" s="558"/>
      <c r="CT23" s="558"/>
      <c r="CU23" s="558"/>
      <c r="CV23" s="558"/>
      <c r="CW23" s="558"/>
      <c r="CX23" s="558"/>
      <c r="CY23" s="558"/>
      <c r="CZ23" s="558"/>
      <c r="DA23" s="558"/>
      <c r="DB23" s="558"/>
      <c r="DC23" s="578"/>
    </row>
    <row r="24" spans="1:107" ht="25.5" customHeight="1">
      <c r="A24" s="68"/>
      <c r="B24" s="66"/>
      <c r="C24" s="66"/>
      <c r="D24" s="579" t="s">
        <v>550</v>
      </c>
      <c r="E24" s="579"/>
      <c r="F24" s="579"/>
      <c r="G24" s="579"/>
      <c r="H24" s="579"/>
      <c r="I24" s="579"/>
      <c r="J24" s="579"/>
      <c r="K24" s="579"/>
      <c r="L24" s="579"/>
      <c r="M24" s="579"/>
      <c r="N24" s="579"/>
      <c r="O24" s="579"/>
      <c r="P24" s="579"/>
      <c r="Q24" s="579"/>
      <c r="R24" s="579"/>
      <c r="S24" s="579"/>
      <c r="T24" s="579"/>
      <c r="U24" s="579"/>
      <c r="V24" s="579"/>
      <c r="W24" s="579"/>
      <c r="X24" s="579"/>
      <c r="Y24" s="579"/>
      <c r="Z24" s="579"/>
      <c r="AA24" s="579"/>
      <c r="AB24" s="579"/>
      <c r="AC24" s="579"/>
      <c r="AD24" s="579"/>
      <c r="AE24" s="69"/>
      <c r="AF24" s="166" t="s">
        <v>549</v>
      </c>
      <c r="AG24" s="167"/>
      <c r="AH24" s="167"/>
      <c r="AI24" s="167"/>
      <c r="AJ24" s="167"/>
      <c r="AK24" s="167"/>
      <c r="AL24" s="552"/>
      <c r="AM24" s="557"/>
      <c r="AN24" s="558"/>
      <c r="AO24" s="558"/>
      <c r="AP24" s="558"/>
      <c r="AQ24" s="558"/>
      <c r="AR24" s="558"/>
      <c r="AS24" s="558"/>
      <c r="AT24" s="558"/>
      <c r="AU24" s="558"/>
      <c r="AV24" s="558"/>
      <c r="AW24" s="558"/>
      <c r="AX24" s="558"/>
      <c r="AY24" s="558"/>
      <c r="AZ24" s="558"/>
      <c r="BA24" s="558"/>
      <c r="BB24" s="558"/>
      <c r="BC24" s="558"/>
      <c r="BD24" s="558"/>
      <c r="BE24" s="559"/>
      <c r="BF24" s="557"/>
      <c r="BG24" s="558"/>
      <c r="BH24" s="558"/>
      <c r="BI24" s="558"/>
      <c r="BJ24" s="558"/>
      <c r="BK24" s="558"/>
      <c r="BL24" s="558"/>
      <c r="BM24" s="558"/>
      <c r="BN24" s="558"/>
      <c r="BO24" s="558"/>
      <c r="BP24" s="558"/>
      <c r="BQ24" s="558"/>
      <c r="BR24" s="558"/>
      <c r="BS24" s="558"/>
      <c r="BT24" s="559"/>
      <c r="BU24" s="580"/>
      <c r="BV24" s="581"/>
      <c r="BW24" s="558"/>
      <c r="BX24" s="558"/>
      <c r="BY24" s="558"/>
      <c r="BZ24" s="558"/>
      <c r="CA24" s="558"/>
      <c r="CB24" s="558"/>
      <c r="CC24" s="558"/>
      <c r="CD24" s="558"/>
      <c r="CE24" s="558"/>
      <c r="CF24" s="558"/>
      <c r="CG24" s="558"/>
      <c r="CH24" s="558"/>
      <c r="CI24" s="582"/>
      <c r="CJ24" s="583"/>
      <c r="CK24" s="557"/>
      <c r="CL24" s="558"/>
      <c r="CM24" s="558"/>
      <c r="CN24" s="558"/>
      <c r="CO24" s="558"/>
      <c r="CP24" s="558"/>
      <c r="CQ24" s="558"/>
      <c r="CR24" s="558"/>
      <c r="CS24" s="558"/>
      <c r="CT24" s="558"/>
      <c r="CU24" s="558"/>
      <c r="CV24" s="558"/>
      <c r="CW24" s="558"/>
      <c r="CX24" s="558"/>
      <c r="CY24" s="558"/>
      <c r="CZ24" s="558"/>
      <c r="DA24" s="558"/>
      <c r="DB24" s="558"/>
      <c r="DC24" s="578"/>
    </row>
    <row r="25" spans="1:107" ht="12.75">
      <c r="A25" s="57"/>
      <c r="B25" s="311" t="s">
        <v>548</v>
      </c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311"/>
      <c r="AB25" s="311"/>
      <c r="AC25" s="311"/>
      <c r="AD25" s="311"/>
      <c r="AE25" s="70"/>
      <c r="AF25" s="166" t="s">
        <v>247</v>
      </c>
      <c r="AG25" s="167"/>
      <c r="AH25" s="167"/>
      <c r="AI25" s="167"/>
      <c r="AJ25" s="167"/>
      <c r="AK25" s="167"/>
      <c r="AL25" s="552"/>
      <c r="AM25" s="557"/>
      <c r="AN25" s="558"/>
      <c r="AO25" s="558"/>
      <c r="AP25" s="558"/>
      <c r="AQ25" s="558"/>
      <c r="AR25" s="558"/>
      <c r="AS25" s="558"/>
      <c r="AT25" s="558"/>
      <c r="AU25" s="558"/>
      <c r="AV25" s="558"/>
      <c r="AW25" s="558"/>
      <c r="AX25" s="558"/>
      <c r="AY25" s="558"/>
      <c r="AZ25" s="558"/>
      <c r="BA25" s="558"/>
      <c r="BB25" s="558"/>
      <c r="BC25" s="558"/>
      <c r="BD25" s="558"/>
      <c r="BE25" s="559"/>
      <c r="BF25" s="557"/>
      <c r="BG25" s="558"/>
      <c r="BH25" s="558"/>
      <c r="BI25" s="558"/>
      <c r="BJ25" s="558"/>
      <c r="BK25" s="558"/>
      <c r="BL25" s="558"/>
      <c r="BM25" s="558"/>
      <c r="BN25" s="558"/>
      <c r="BO25" s="558"/>
      <c r="BP25" s="558"/>
      <c r="BQ25" s="558"/>
      <c r="BR25" s="558"/>
      <c r="BS25" s="558"/>
      <c r="BT25" s="559"/>
      <c r="BU25" s="580"/>
      <c r="BV25" s="581"/>
      <c r="BW25" s="558"/>
      <c r="BX25" s="558"/>
      <c r="BY25" s="558"/>
      <c r="BZ25" s="558"/>
      <c r="CA25" s="558"/>
      <c r="CB25" s="558"/>
      <c r="CC25" s="558"/>
      <c r="CD25" s="558"/>
      <c r="CE25" s="558"/>
      <c r="CF25" s="558"/>
      <c r="CG25" s="558"/>
      <c r="CH25" s="558"/>
      <c r="CI25" s="582"/>
      <c r="CJ25" s="583"/>
      <c r="CK25" s="557"/>
      <c r="CL25" s="558"/>
      <c r="CM25" s="558"/>
      <c r="CN25" s="558"/>
      <c r="CO25" s="558"/>
      <c r="CP25" s="558"/>
      <c r="CQ25" s="558"/>
      <c r="CR25" s="558"/>
      <c r="CS25" s="558"/>
      <c r="CT25" s="558"/>
      <c r="CU25" s="558"/>
      <c r="CV25" s="558"/>
      <c r="CW25" s="558"/>
      <c r="CX25" s="558"/>
      <c r="CY25" s="558"/>
      <c r="CZ25" s="558"/>
      <c r="DA25" s="558"/>
      <c r="DB25" s="558"/>
      <c r="DC25" s="578"/>
    </row>
    <row r="26" spans="1:107" ht="12.75">
      <c r="A26" s="57"/>
      <c r="B26" s="311" t="s">
        <v>547</v>
      </c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1"/>
      <c r="W26" s="311"/>
      <c r="X26" s="311"/>
      <c r="Y26" s="311"/>
      <c r="Z26" s="311"/>
      <c r="AA26" s="311"/>
      <c r="AB26" s="311"/>
      <c r="AC26" s="311"/>
      <c r="AD26" s="311"/>
      <c r="AE26" s="311"/>
      <c r="AF26" s="166" t="s">
        <v>251</v>
      </c>
      <c r="AG26" s="167"/>
      <c r="AH26" s="167"/>
      <c r="AI26" s="167"/>
      <c r="AJ26" s="167"/>
      <c r="AK26" s="167"/>
      <c r="AL26" s="552"/>
      <c r="AM26" s="557"/>
      <c r="AN26" s="558"/>
      <c r="AO26" s="558"/>
      <c r="AP26" s="558"/>
      <c r="AQ26" s="558"/>
      <c r="AR26" s="558"/>
      <c r="AS26" s="558"/>
      <c r="AT26" s="558"/>
      <c r="AU26" s="558"/>
      <c r="AV26" s="558"/>
      <c r="AW26" s="558"/>
      <c r="AX26" s="558"/>
      <c r="AY26" s="558"/>
      <c r="AZ26" s="558"/>
      <c r="BA26" s="558"/>
      <c r="BB26" s="558"/>
      <c r="BC26" s="558"/>
      <c r="BD26" s="558"/>
      <c r="BE26" s="559"/>
      <c r="BF26" s="557"/>
      <c r="BG26" s="558"/>
      <c r="BH26" s="558"/>
      <c r="BI26" s="558"/>
      <c r="BJ26" s="558"/>
      <c r="BK26" s="558"/>
      <c r="BL26" s="558"/>
      <c r="BM26" s="558"/>
      <c r="BN26" s="558"/>
      <c r="BO26" s="558"/>
      <c r="BP26" s="558"/>
      <c r="BQ26" s="558"/>
      <c r="BR26" s="558"/>
      <c r="BS26" s="558"/>
      <c r="BT26" s="559"/>
      <c r="BU26" s="580"/>
      <c r="BV26" s="581"/>
      <c r="BW26" s="558"/>
      <c r="BX26" s="558"/>
      <c r="BY26" s="558"/>
      <c r="BZ26" s="558"/>
      <c r="CA26" s="558"/>
      <c r="CB26" s="558"/>
      <c r="CC26" s="558"/>
      <c r="CD26" s="558"/>
      <c r="CE26" s="558"/>
      <c r="CF26" s="558"/>
      <c r="CG26" s="558"/>
      <c r="CH26" s="558"/>
      <c r="CI26" s="582"/>
      <c r="CJ26" s="583"/>
      <c r="CK26" s="557"/>
      <c r="CL26" s="558"/>
      <c r="CM26" s="558"/>
      <c r="CN26" s="558"/>
      <c r="CO26" s="558"/>
      <c r="CP26" s="558"/>
      <c r="CQ26" s="558"/>
      <c r="CR26" s="558"/>
      <c r="CS26" s="558"/>
      <c r="CT26" s="558"/>
      <c r="CU26" s="558"/>
      <c r="CV26" s="558"/>
      <c r="CW26" s="558"/>
      <c r="CX26" s="558"/>
      <c r="CY26" s="558"/>
      <c r="CZ26" s="558"/>
      <c r="DA26" s="558"/>
      <c r="DB26" s="558"/>
      <c r="DC26" s="578"/>
    </row>
    <row r="27" spans="1:107" ht="12.75">
      <c r="A27" s="57"/>
      <c r="B27" s="311"/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11"/>
      <c r="V27" s="311"/>
      <c r="W27" s="311"/>
      <c r="X27" s="311"/>
      <c r="Y27" s="311"/>
      <c r="Z27" s="311"/>
      <c r="AA27" s="311"/>
      <c r="AB27" s="311"/>
      <c r="AC27" s="311"/>
      <c r="AD27" s="311"/>
      <c r="AE27" s="70"/>
      <c r="AF27" s="166"/>
      <c r="AG27" s="167"/>
      <c r="AH27" s="167"/>
      <c r="AI27" s="167"/>
      <c r="AJ27" s="167"/>
      <c r="AK27" s="167"/>
      <c r="AL27" s="552"/>
      <c r="AM27" s="557"/>
      <c r="AN27" s="558"/>
      <c r="AO27" s="558"/>
      <c r="AP27" s="558"/>
      <c r="AQ27" s="558"/>
      <c r="AR27" s="558"/>
      <c r="AS27" s="558"/>
      <c r="AT27" s="558"/>
      <c r="AU27" s="558"/>
      <c r="AV27" s="558"/>
      <c r="AW27" s="558"/>
      <c r="AX27" s="558"/>
      <c r="AY27" s="558"/>
      <c r="AZ27" s="558"/>
      <c r="BA27" s="558"/>
      <c r="BB27" s="558"/>
      <c r="BC27" s="558"/>
      <c r="BD27" s="558"/>
      <c r="BE27" s="559"/>
      <c r="BF27" s="557"/>
      <c r="BG27" s="558"/>
      <c r="BH27" s="558"/>
      <c r="BI27" s="558"/>
      <c r="BJ27" s="558"/>
      <c r="BK27" s="558"/>
      <c r="BL27" s="558"/>
      <c r="BM27" s="558"/>
      <c r="BN27" s="558"/>
      <c r="BO27" s="558"/>
      <c r="BP27" s="558"/>
      <c r="BQ27" s="558"/>
      <c r="BR27" s="558"/>
      <c r="BS27" s="558"/>
      <c r="BT27" s="559"/>
      <c r="BU27" s="580"/>
      <c r="BV27" s="581"/>
      <c r="BW27" s="558"/>
      <c r="BX27" s="558"/>
      <c r="BY27" s="558"/>
      <c r="BZ27" s="558"/>
      <c r="CA27" s="558"/>
      <c r="CB27" s="558"/>
      <c r="CC27" s="558"/>
      <c r="CD27" s="558"/>
      <c r="CE27" s="558"/>
      <c r="CF27" s="558"/>
      <c r="CG27" s="558"/>
      <c r="CH27" s="558"/>
      <c r="CI27" s="582"/>
      <c r="CJ27" s="583"/>
      <c r="CK27" s="557"/>
      <c r="CL27" s="558"/>
      <c r="CM27" s="558"/>
      <c r="CN27" s="558"/>
      <c r="CO27" s="558"/>
      <c r="CP27" s="558"/>
      <c r="CQ27" s="558"/>
      <c r="CR27" s="558"/>
      <c r="CS27" s="558"/>
      <c r="CT27" s="558"/>
      <c r="CU27" s="558"/>
      <c r="CV27" s="558"/>
      <c r="CW27" s="558"/>
      <c r="CX27" s="558"/>
      <c r="CY27" s="558"/>
      <c r="CZ27" s="558"/>
      <c r="DA27" s="558"/>
      <c r="DB27" s="558"/>
      <c r="DC27" s="578"/>
    </row>
    <row r="28" spans="1:107" ht="14.25" customHeight="1" thickBot="1">
      <c r="A28" s="57"/>
      <c r="B28" s="632" t="s">
        <v>448</v>
      </c>
      <c r="C28" s="632"/>
      <c r="D28" s="632"/>
      <c r="E28" s="632"/>
      <c r="F28" s="632"/>
      <c r="G28" s="632"/>
      <c r="H28" s="632"/>
      <c r="I28" s="632"/>
      <c r="J28" s="632"/>
      <c r="K28" s="632"/>
      <c r="L28" s="632"/>
      <c r="M28" s="632"/>
      <c r="N28" s="632"/>
      <c r="O28" s="632"/>
      <c r="P28" s="632"/>
      <c r="Q28" s="632"/>
      <c r="R28" s="632"/>
      <c r="S28" s="632"/>
      <c r="T28" s="632"/>
      <c r="U28" s="632"/>
      <c r="V28" s="632"/>
      <c r="W28" s="632"/>
      <c r="X28" s="632"/>
      <c r="Y28" s="632"/>
      <c r="Z28" s="632"/>
      <c r="AA28" s="632"/>
      <c r="AB28" s="632"/>
      <c r="AC28" s="632"/>
      <c r="AD28" s="632"/>
      <c r="AE28" s="70"/>
      <c r="AF28" s="182" t="s">
        <v>253</v>
      </c>
      <c r="AG28" s="183"/>
      <c r="AH28" s="183"/>
      <c r="AI28" s="183"/>
      <c r="AJ28" s="183"/>
      <c r="AK28" s="183"/>
      <c r="AL28" s="598"/>
      <c r="AM28" s="599"/>
      <c r="AN28" s="600"/>
      <c r="AO28" s="600"/>
      <c r="AP28" s="600"/>
      <c r="AQ28" s="600"/>
      <c r="AR28" s="600"/>
      <c r="AS28" s="600"/>
      <c r="AT28" s="600"/>
      <c r="AU28" s="600"/>
      <c r="AV28" s="600"/>
      <c r="AW28" s="600"/>
      <c r="AX28" s="600"/>
      <c r="AY28" s="600"/>
      <c r="AZ28" s="600"/>
      <c r="BA28" s="600"/>
      <c r="BB28" s="600"/>
      <c r="BC28" s="600"/>
      <c r="BD28" s="600"/>
      <c r="BE28" s="601"/>
      <c r="BF28" s="599"/>
      <c r="BG28" s="600"/>
      <c r="BH28" s="600"/>
      <c r="BI28" s="600"/>
      <c r="BJ28" s="600"/>
      <c r="BK28" s="600"/>
      <c r="BL28" s="600"/>
      <c r="BM28" s="600"/>
      <c r="BN28" s="600"/>
      <c r="BO28" s="600"/>
      <c r="BP28" s="600"/>
      <c r="BQ28" s="600"/>
      <c r="BR28" s="600"/>
      <c r="BS28" s="600"/>
      <c r="BT28" s="601"/>
      <c r="BU28" s="630"/>
      <c r="BV28" s="631"/>
      <c r="BW28" s="600"/>
      <c r="BX28" s="600"/>
      <c r="BY28" s="600"/>
      <c r="BZ28" s="600"/>
      <c r="CA28" s="600"/>
      <c r="CB28" s="600"/>
      <c r="CC28" s="600"/>
      <c r="CD28" s="600"/>
      <c r="CE28" s="600"/>
      <c r="CF28" s="600"/>
      <c r="CG28" s="600"/>
      <c r="CH28" s="600"/>
      <c r="CI28" s="628"/>
      <c r="CJ28" s="629"/>
      <c r="CK28" s="599"/>
      <c r="CL28" s="600"/>
      <c r="CM28" s="600"/>
      <c r="CN28" s="600"/>
      <c r="CO28" s="600"/>
      <c r="CP28" s="600"/>
      <c r="CQ28" s="600"/>
      <c r="CR28" s="600"/>
      <c r="CS28" s="600"/>
      <c r="CT28" s="600"/>
      <c r="CU28" s="600"/>
      <c r="CV28" s="600"/>
      <c r="CW28" s="600"/>
      <c r="CX28" s="600"/>
      <c r="CY28" s="600"/>
      <c r="CZ28" s="600"/>
      <c r="DA28" s="600"/>
      <c r="DB28" s="600"/>
      <c r="DC28" s="602"/>
    </row>
    <row r="31" spans="1:107" ht="12.75">
      <c r="A31" s="557" t="s">
        <v>231</v>
      </c>
      <c r="B31" s="558"/>
      <c r="C31" s="558"/>
      <c r="D31" s="558"/>
      <c r="E31" s="558"/>
      <c r="F31" s="558"/>
      <c r="G31" s="558"/>
      <c r="H31" s="558"/>
      <c r="I31" s="558"/>
      <c r="J31" s="558"/>
      <c r="K31" s="558"/>
      <c r="L31" s="558"/>
      <c r="M31" s="558"/>
      <c r="N31" s="558"/>
      <c r="O31" s="558"/>
      <c r="P31" s="558"/>
      <c r="Q31" s="558"/>
      <c r="R31" s="558"/>
      <c r="S31" s="558"/>
      <c r="T31" s="558"/>
      <c r="U31" s="558"/>
      <c r="V31" s="558"/>
      <c r="W31" s="558"/>
      <c r="X31" s="558"/>
      <c r="Y31" s="558"/>
      <c r="Z31" s="558"/>
      <c r="AA31" s="558"/>
      <c r="AB31" s="558"/>
      <c r="AC31" s="558"/>
      <c r="AD31" s="558"/>
      <c r="AE31" s="558"/>
      <c r="AF31" s="558"/>
      <c r="AG31" s="558"/>
      <c r="AH31" s="558"/>
      <c r="AI31" s="558"/>
      <c r="AJ31" s="558"/>
      <c r="AK31" s="558"/>
      <c r="AL31" s="558"/>
      <c r="AM31" s="558"/>
      <c r="AN31" s="558"/>
      <c r="AO31" s="558"/>
      <c r="AP31" s="558"/>
      <c r="AQ31" s="558"/>
      <c r="AR31" s="558"/>
      <c r="AS31" s="558"/>
      <c r="AT31" s="558"/>
      <c r="AU31" s="558"/>
      <c r="AV31" s="558"/>
      <c r="AW31" s="558"/>
      <c r="AX31" s="558"/>
      <c r="AY31" s="558"/>
      <c r="AZ31" s="558"/>
      <c r="BA31" s="558"/>
      <c r="BB31" s="558"/>
      <c r="BC31" s="558"/>
      <c r="BD31" s="558"/>
      <c r="BE31" s="558"/>
      <c r="BF31" s="558"/>
      <c r="BG31" s="558"/>
      <c r="BH31" s="558"/>
      <c r="BI31" s="558"/>
      <c r="BJ31" s="558"/>
      <c r="BK31" s="558"/>
      <c r="BL31" s="558"/>
      <c r="BM31" s="558"/>
      <c r="BN31" s="558"/>
      <c r="BO31" s="559"/>
      <c r="BP31" s="560" t="s">
        <v>5</v>
      </c>
      <c r="BQ31" s="561"/>
      <c r="BR31" s="561"/>
      <c r="BS31" s="561"/>
      <c r="BT31" s="561"/>
      <c r="BU31" s="561"/>
      <c r="BV31" s="561"/>
      <c r="BW31" s="561"/>
      <c r="BX31" s="561"/>
      <c r="BY31" s="561"/>
      <c r="BZ31" s="561"/>
      <c r="CA31" s="561"/>
      <c r="CB31" s="561"/>
      <c r="CC31" s="561"/>
      <c r="CD31" s="561"/>
      <c r="CE31" s="561"/>
      <c r="CF31" s="561"/>
      <c r="CG31" s="561"/>
      <c r="CH31" s="561"/>
      <c r="CI31" s="562"/>
      <c r="CJ31" s="560" t="s">
        <v>6</v>
      </c>
      <c r="CK31" s="561"/>
      <c r="CL31" s="561"/>
      <c r="CM31" s="561"/>
      <c r="CN31" s="561"/>
      <c r="CO31" s="561"/>
      <c r="CP31" s="561"/>
      <c r="CQ31" s="561"/>
      <c r="CR31" s="561"/>
      <c r="CS31" s="561"/>
      <c r="CT31" s="561"/>
      <c r="CU31" s="561"/>
      <c r="CV31" s="561"/>
      <c r="CW31" s="561"/>
      <c r="CX31" s="561"/>
      <c r="CY31" s="561"/>
      <c r="CZ31" s="561"/>
      <c r="DA31" s="561"/>
      <c r="DB31" s="561"/>
      <c r="DC31" s="562"/>
    </row>
    <row r="32" spans="1:107" ht="12.75">
      <c r="A32" s="557" t="s">
        <v>234</v>
      </c>
      <c r="B32" s="558"/>
      <c r="C32" s="558"/>
      <c r="D32" s="558"/>
      <c r="E32" s="558"/>
      <c r="F32" s="558"/>
      <c r="G32" s="558"/>
      <c r="H32" s="558"/>
      <c r="I32" s="558"/>
      <c r="J32" s="558"/>
      <c r="K32" s="558"/>
      <c r="L32" s="558"/>
      <c r="M32" s="558"/>
      <c r="N32" s="558"/>
      <c r="O32" s="558"/>
      <c r="P32" s="558"/>
      <c r="Q32" s="558"/>
      <c r="R32" s="558"/>
      <c r="S32" s="558"/>
      <c r="T32" s="558"/>
      <c r="U32" s="558"/>
      <c r="V32" s="558"/>
      <c r="W32" s="558"/>
      <c r="X32" s="558"/>
      <c r="Y32" s="558"/>
      <c r="Z32" s="558"/>
      <c r="AA32" s="558"/>
      <c r="AB32" s="558"/>
      <c r="AC32" s="558"/>
      <c r="AD32" s="558"/>
      <c r="AE32" s="558"/>
      <c r="AF32" s="558"/>
      <c r="AG32" s="558"/>
      <c r="AH32" s="558"/>
      <c r="AI32" s="558"/>
      <c r="AJ32" s="558"/>
      <c r="AK32" s="558"/>
      <c r="AL32" s="558"/>
      <c r="AM32" s="558"/>
      <c r="AN32" s="558"/>
      <c r="AO32" s="558"/>
      <c r="AP32" s="558"/>
      <c r="AQ32" s="558"/>
      <c r="AR32" s="558"/>
      <c r="AS32" s="558"/>
      <c r="AT32" s="558"/>
      <c r="AU32" s="558"/>
      <c r="AV32" s="558"/>
      <c r="AW32" s="558"/>
      <c r="AX32" s="558"/>
      <c r="AY32" s="558"/>
      <c r="AZ32" s="558"/>
      <c r="BA32" s="558"/>
      <c r="BB32" s="558"/>
      <c r="BC32" s="558"/>
      <c r="BD32" s="558"/>
      <c r="BE32" s="558"/>
      <c r="BF32" s="558"/>
      <c r="BG32" s="559"/>
      <c r="BH32" s="557" t="s">
        <v>235</v>
      </c>
      <c r="BI32" s="558"/>
      <c r="BJ32" s="558"/>
      <c r="BK32" s="558"/>
      <c r="BL32" s="558"/>
      <c r="BM32" s="558"/>
      <c r="BN32" s="558"/>
      <c r="BO32" s="559"/>
      <c r="BP32" s="563"/>
      <c r="BQ32" s="564"/>
      <c r="BR32" s="564"/>
      <c r="BS32" s="564"/>
      <c r="BT32" s="564"/>
      <c r="BU32" s="564"/>
      <c r="BV32" s="564"/>
      <c r="BW32" s="564"/>
      <c r="BX32" s="564"/>
      <c r="BY32" s="564"/>
      <c r="BZ32" s="564"/>
      <c r="CA32" s="564"/>
      <c r="CB32" s="564"/>
      <c r="CC32" s="564"/>
      <c r="CD32" s="564"/>
      <c r="CE32" s="564"/>
      <c r="CF32" s="564"/>
      <c r="CG32" s="564"/>
      <c r="CH32" s="564"/>
      <c r="CI32" s="565"/>
      <c r="CJ32" s="563"/>
      <c r="CK32" s="564"/>
      <c r="CL32" s="564"/>
      <c r="CM32" s="564"/>
      <c r="CN32" s="564"/>
      <c r="CO32" s="564"/>
      <c r="CP32" s="564"/>
      <c r="CQ32" s="564"/>
      <c r="CR32" s="564"/>
      <c r="CS32" s="564"/>
      <c r="CT32" s="564"/>
      <c r="CU32" s="564"/>
      <c r="CV32" s="564"/>
      <c r="CW32" s="564"/>
      <c r="CX32" s="564"/>
      <c r="CY32" s="564"/>
      <c r="CZ32" s="564"/>
      <c r="DA32" s="564"/>
      <c r="DB32" s="564"/>
      <c r="DC32" s="565"/>
    </row>
    <row r="33" spans="1:107" ht="13.5" thickBot="1">
      <c r="A33" s="557">
        <v>1</v>
      </c>
      <c r="B33" s="558"/>
      <c r="C33" s="558"/>
      <c r="D33" s="558"/>
      <c r="E33" s="558"/>
      <c r="F33" s="558"/>
      <c r="G33" s="558"/>
      <c r="H33" s="558"/>
      <c r="I33" s="558"/>
      <c r="J33" s="558"/>
      <c r="K33" s="558"/>
      <c r="L33" s="558"/>
      <c r="M33" s="558"/>
      <c r="N33" s="558"/>
      <c r="O33" s="558"/>
      <c r="P33" s="558"/>
      <c r="Q33" s="558"/>
      <c r="R33" s="558"/>
      <c r="S33" s="558"/>
      <c r="T33" s="558"/>
      <c r="U33" s="558"/>
      <c r="V33" s="558"/>
      <c r="W33" s="558"/>
      <c r="X33" s="558"/>
      <c r="Y33" s="558"/>
      <c r="Z33" s="558"/>
      <c r="AA33" s="558"/>
      <c r="AB33" s="558"/>
      <c r="AC33" s="558"/>
      <c r="AD33" s="558"/>
      <c r="AE33" s="558"/>
      <c r="AF33" s="558"/>
      <c r="AG33" s="558"/>
      <c r="AH33" s="558"/>
      <c r="AI33" s="558"/>
      <c r="AJ33" s="558"/>
      <c r="AK33" s="558"/>
      <c r="AL33" s="558"/>
      <c r="AM33" s="558"/>
      <c r="AN33" s="558"/>
      <c r="AO33" s="558"/>
      <c r="AP33" s="558"/>
      <c r="AQ33" s="558"/>
      <c r="AR33" s="558"/>
      <c r="AS33" s="558"/>
      <c r="AT33" s="558"/>
      <c r="AU33" s="558"/>
      <c r="AV33" s="558"/>
      <c r="AW33" s="558"/>
      <c r="AX33" s="558"/>
      <c r="AY33" s="558"/>
      <c r="AZ33" s="558"/>
      <c r="BA33" s="558"/>
      <c r="BB33" s="558"/>
      <c r="BC33" s="558"/>
      <c r="BD33" s="558"/>
      <c r="BE33" s="558"/>
      <c r="BF33" s="558"/>
      <c r="BG33" s="559"/>
      <c r="BH33" s="555">
        <v>2</v>
      </c>
      <c r="BI33" s="181"/>
      <c r="BJ33" s="181"/>
      <c r="BK33" s="181"/>
      <c r="BL33" s="181"/>
      <c r="BM33" s="181"/>
      <c r="BN33" s="181"/>
      <c r="BO33" s="556"/>
      <c r="BP33" s="555">
        <v>3</v>
      </c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556"/>
      <c r="CJ33" s="555">
        <v>4</v>
      </c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81"/>
      <c r="CZ33" s="181"/>
      <c r="DA33" s="181"/>
      <c r="DB33" s="181"/>
      <c r="DC33" s="556"/>
    </row>
    <row r="34" spans="1:107" ht="12.75">
      <c r="A34" s="57"/>
      <c r="B34" s="311" t="s">
        <v>546</v>
      </c>
      <c r="C34" s="311"/>
      <c r="D34" s="311"/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11"/>
      <c r="P34" s="311"/>
      <c r="Q34" s="311"/>
      <c r="R34" s="311"/>
      <c r="S34" s="311"/>
      <c r="T34" s="311"/>
      <c r="U34" s="311"/>
      <c r="V34" s="311"/>
      <c r="W34" s="311"/>
      <c r="X34" s="311"/>
      <c r="Y34" s="311"/>
      <c r="Z34" s="311"/>
      <c r="AA34" s="311"/>
      <c r="AB34" s="311"/>
      <c r="AC34" s="311"/>
      <c r="AD34" s="311"/>
      <c r="AE34" s="311"/>
      <c r="AF34" s="311"/>
      <c r="AG34" s="311"/>
      <c r="AH34" s="311"/>
      <c r="AI34" s="311"/>
      <c r="AJ34" s="311"/>
      <c r="AK34" s="311"/>
      <c r="AL34" s="311"/>
      <c r="AM34" s="311"/>
      <c r="AN34" s="311"/>
      <c r="AO34" s="311"/>
      <c r="AP34" s="311"/>
      <c r="AQ34" s="311"/>
      <c r="AR34" s="311"/>
      <c r="AS34" s="311"/>
      <c r="AT34" s="311"/>
      <c r="AU34" s="311"/>
      <c r="AV34" s="311"/>
      <c r="AW34" s="311"/>
      <c r="AX34" s="311"/>
      <c r="AY34" s="311"/>
      <c r="AZ34" s="311"/>
      <c r="BA34" s="311"/>
      <c r="BB34" s="311"/>
      <c r="BC34" s="311"/>
      <c r="BD34" s="311"/>
      <c r="BE34" s="311"/>
      <c r="BF34" s="311"/>
      <c r="BG34" s="70"/>
      <c r="BH34" s="549" t="s">
        <v>255</v>
      </c>
      <c r="BI34" s="550"/>
      <c r="BJ34" s="550"/>
      <c r="BK34" s="550"/>
      <c r="BL34" s="550"/>
      <c r="BM34" s="550"/>
      <c r="BN34" s="550"/>
      <c r="BO34" s="567"/>
      <c r="BP34" s="571"/>
      <c r="BQ34" s="572"/>
      <c r="BR34" s="572"/>
      <c r="BS34" s="572"/>
      <c r="BT34" s="572"/>
      <c r="BU34" s="572"/>
      <c r="BV34" s="572"/>
      <c r="BW34" s="572"/>
      <c r="BX34" s="572"/>
      <c r="BY34" s="572"/>
      <c r="BZ34" s="572"/>
      <c r="CA34" s="572"/>
      <c r="CB34" s="572"/>
      <c r="CC34" s="572"/>
      <c r="CD34" s="572"/>
      <c r="CE34" s="572"/>
      <c r="CF34" s="572"/>
      <c r="CG34" s="572"/>
      <c r="CH34" s="572"/>
      <c r="CI34" s="603"/>
      <c r="CJ34" s="571"/>
      <c r="CK34" s="572"/>
      <c r="CL34" s="572"/>
      <c r="CM34" s="572"/>
      <c r="CN34" s="572"/>
      <c r="CO34" s="572"/>
      <c r="CP34" s="572"/>
      <c r="CQ34" s="572"/>
      <c r="CR34" s="572"/>
      <c r="CS34" s="572"/>
      <c r="CT34" s="572"/>
      <c r="CU34" s="572"/>
      <c r="CV34" s="572"/>
      <c r="CW34" s="572"/>
      <c r="CX34" s="572"/>
      <c r="CY34" s="572"/>
      <c r="CZ34" s="572"/>
      <c r="DA34" s="572"/>
      <c r="DB34" s="572"/>
      <c r="DC34" s="573"/>
    </row>
    <row r="35" spans="1:107" ht="12.75">
      <c r="A35" s="74"/>
      <c r="B35" s="73"/>
      <c r="C35" s="73"/>
      <c r="D35" s="627" t="s">
        <v>17</v>
      </c>
      <c r="E35" s="627"/>
      <c r="F35" s="627"/>
      <c r="G35" s="627"/>
      <c r="H35" s="627"/>
      <c r="I35" s="627"/>
      <c r="J35" s="627"/>
      <c r="K35" s="627"/>
      <c r="L35" s="627"/>
      <c r="M35" s="627"/>
      <c r="N35" s="627"/>
      <c r="O35" s="627"/>
      <c r="P35" s="627"/>
      <c r="Q35" s="627"/>
      <c r="R35" s="627"/>
      <c r="S35" s="627"/>
      <c r="T35" s="627"/>
      <c r="U35" s="627"/>
      <c r="V35" s="627"/>
      <c r="W35" s="627"/>
      <c r="X35" s="627"/>
      <c r="Y35" s="627"/>
      <c r="Z35" s="627"/>
      <c r="AA35" s="627"/>
      <c r="AB35" s="627"/>
      <c r="AC35" s="627"/>
      <c r="AD35" s="627"/>
      <c r="AE35" s="627"/>
      <c r="AF35" s="627"/>
      <c r="AG35" s="627"/>
      <c r="AH35" s="627"/>
      <c r="AI35" s="627"/>
      <c r="AJ35" s="627"/>
      <c r="AK35" s="627"/>
      <c r="AL35" s="627"/>
      <c r="AM35" s="627"/>
      <c r="AN35" s="627"/>
      <c r="AO35" s="627"/>
      <c r="AP35" s="627"/>
      <c r="AQ35" s="627"/>
      <c r="AR35" s="627"/>
      <c r="AS35" s="627"/>
      <c r="AT35" s="627"/>
      <c r="AU35" s="627"/>
      <c r="AV35" s="627"/>
      <c r="AW35" s="627"/>
      <c r="AX35" s="627"/>
      <c r="AY35" s="627"/>
      <c r="AZ35" s="627"/>
      <c r="BA35" s="627"/>
      <c r="BB35" s="627"/>
      <c r="BC35" s="627"/>
      <c r="BD35" s="627"/>
      <c r="BE35" s="627"/>
      <c r="BF35" s="627"/>
      <c r="BG35" s="73"/>
      <c r="BH35" s="189" t="s">
        <v>545</v>
      </c>
      <c r="BI35" s="190"/>
      <c r="BJ35" s="190"/>
      <c r="BK35" s="190"/>
      <c r="BL35" s="190"/>
      <c r="BM35" s="190"/>
      <c r="BN35" s="190"/>
      <c r="BO35" s="191"/>
      <c r="BP35" s="555"/>
      <c r="BQ35" s="181"/>
      <c r="BR35" s="181"/>
      <c r="BS35" s="181"/>
      <c r="BT35" s="181"/>
      <c r="BU35" s="181"/>
      <c r="BV35" s="181"/>
      <c r="BW35" s="181"/>
      <c r="BX35" s="181"/>
      <c r="BY35" s="181"/>
      <c r="BZ35" s="181"/>
      <c r="CA35" s="181"/>
      <c r="CB35" s="181"/>
      <c r="CC35" s="181"/>
      <c r="CD35" s="181"/>
      <c r="CE35" s="181"/>
      <c r="CF35" s="181"/>
      <c r="CG35" s="181"/>
      <c r="CH35" s="181"/>
      <c r="CI35" s="556"/>
      <c r="CJ35" s="555"/>
      <c r="CK35" s="181"/>
      <c r="CL35" s="181"/>
      <c r="CM35" s="181"/>
      <c r="CN35" s="181"/>
      <c r="CO35" s="181"/>
      <c r="CP35" s="181"/>
      <c r="CQ35" s="181"/>
      <c r="CR35" s="181"/>
      <c r="CS35" s="181"/>
      <c r="CT35" s="181"/>
      <c r="CU35" s="181"/>
      <c r="CV35" s="181"/>
      <c r="CW35" s="181"/>
      <c r="CX35" s="181"/>
      <c r="CY35" s="181"/>
      <c r="CZ35" s="181"/>
      <c r="DA35" s="181"/>
      <c r="DB35" s="181"/>
      <c r="DC35" s="538"/>
    </row>
    <row r="36" spans="1:107" ht="12.75">
      <c r="A36" s="72"/>
      <c r="B36" s="589"/>
      <c r="C36" s="589"/>
      <c r="D36" s="589"/>
      <c r="E36" s="589"/>
      <c r="F36" s="589"/>
      <c r="G36" s="589"/>
      <c r="H36" s="589"/>
      <c r="I36" s="589"/>
      <c r="J36" s="589"/>
      <c r="K36" s="589"/>
      <c r="L36" s="589"/>
      <c r="M36" s="589"/>
      <c r="N36" s="589"/>
      <c r="O36" s="589"/>
      <c r="P36" s="589"/>
      <c r="Q36" s="589"/>
      <c r="R36" s="589"/>
      <c r="S36" s="589"/>
      <c r="T36" s="589"/>
      <c r="U36" s="589"/>
      <c r="V36" s="589"/>
      <c r="W36" s="589"/>
      <c r="X36" s="589"/>
      <c r="Y36" s="589"/>
      <c r="Z36" s="589"/>
      <c r="AA36" s="589"/>
      <c r="AB36" s="589"/>
      <c r="AC36" s="589"/>
      <c r="AD36" s="589"/>
      <c r="AE36" s="589"/>
      <c r="AF36" s="589"/>
      <c r="AG36" s="589"/>
      <c r="AH36" s="589"/>
      <c r="AI36" s="589"/>
      <c r="AJ36" s="589"/>
      <c r="AK36" s="589"/>
      <c r="AL36" s="589"/>
      <c r="AM36" s="589"/>
      <c r="AN36" s="589"/>
      <c r="AO36" s="589"/>
      <c r="AP36" s="589"/>
      <c r="AQ36" s="589"/>
      <c r="AR36" s="589"/>
      <c r="AS36" s="589"/>
      <c r="AT36" s="589"/>
      <c r="AU36" s="589"/>
      <c r="AV36" s="589"/>
      <c r="AW36" s="589"/>
      <c r="AX36" s="589"/>
      <c r="AY36" s="589"/>
      <c r="AZ36" s="589"/>
      <c r="BA36" s="589"/>
      <c r="BB36" s="589"/>
      <c r="BC36" s="589"/>
      <c r="BD36" s="589"/>
      <c r="BE36" s="589"/>
      <c r="BF36" s="589"/>
      <c r="BG36" s="63"/>
      <c r="BH36" s="192"/>
      <c r="BI36" s="193"/>
      <c r="BJ36" s="193"/>
      <c r="BK36" s="193"/>
      <c r="BL36" s="193"/>
      <c r="BM36" s="193"/>
      <c r="BN36" s="193"/>
      <c r="BO36" s="194"/>
      <c r="BP36" s="487"/>
      <c r="BQ36" s="185"/>
      <c r="BR36" s="185"/>
      <c r="BS36" s="185"/>
      <c r="BT36" s="185"/>
      <c r="BU36" s="185"/>
      <c r="BV36" s="185"/>
      <c r="BW36" s="185"/>
      <c r="BX36" s="185"/>
      <c r="BY36" s="185"/>
      <c r="BZ36" s="185"/>
      <c r="CA36" s="185"/>
      <c r="CB36" s="185"/>
      <c r="CC36" s="185"/>
      <c r="CD36" s="185"/>
      <c r="CE36" s="185"/>
      <c r="CF36" s="185"/>
      <c r="CG36" s="185"/>
      <c r="CH36" s="185"/>
      <c r="CI36" s="596"/>
      <c r="CJ36" s="487"/>
      <c r="CK36" s="185"/>
      <c r="CL36" s="185"/>
      <c r="CM36" s="185"/>
      <c r="CN36" s="185"/>
      <c r="CO36" s="185"/>
      <c r="CP36" s="185"/>
      <c r="CQ36" s="185"/>
      <c r="CR36" s="185"/>
      <c r="CS36" s="185"/>
      <c r="CT36" s="185"/>
      <c r="CU36" s="185"/>
      <c r="CV36" s="185"/>
      <c r="CW36" s="185"/>
      <c r="CX36" s="185"/>
      <c r="CY36" s="185"/>
      <c r="CZ36" s="185"/>
      <c r="DA36" s="185"/>
      <c r="DB36" s="185"/>
      <c r="DC36" s="488"/>
    </row>
    <row r="37" spans="1:107" ht="12.75">
      <c r="A37" s="57"/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1"/>
      <c r="T37" s="311"/>
      <c r="U37" s="311"/>
      <c r="V37" s="311"/>
      <c r="W37" s="311"/>
      <c r="X37" s="311"/>
      <c r="Y37" s="311"/>
      <c r="Z37" s="311"/>
      <c r="AA37" s="311"/>
      <c r="AB37" s="311"/>
      <c r="AC37" s="311"/>
      <c r="AD37" s="311"/>
      <c r="AE37" s="311"/>
      <c r="AF37" s="311"/>
      <c r="AG37" s="311"/>
      <c r="AH37" s="311"/>
      <c r="AI37" s="311"/>
      <c r="AJ37" s="311"/>
      <c r="AK37" s="311"/>
      <c r="AL37" s="311"/>
      <c r="AM37" s="311"/>
      <c r="AN37" s="311"/>
      <c r="AO37" s="311"/>
      <c r="AP37" s="311"/>
      <c r="AQ37" s="311"/>
      <c r="AR37" s="311"/>
      <c r="AS37" s="311"/>
      <c r="AT37" s="311"/>
      <c r="AU37" s="311"/>
      <c r="AV37" s="311"/>
      <c r="AW37" s="311"/>
      <c r="AX37" s="311"/>
      <c r="AY37" s="311"/>
      <c r="AZ37" s="311"/>
      <c r="BA37" s="311"/>
      <c r="BB37" s="311"/>
      <c r="BC37" s="311"/>
      <c r="BD37" s="311"/>
      <c r="BE37" s="311"/>
      <c r="BF37" s="311"/>
      <c r="BG37" s="70"/>
      <c r="BH37" s="166" t="s">
        <v>544</v>
      </c>
      <c r="BI37" s="167"/>
      <c r="BJ37" s="167"/>
      <c r="BK37" s="167"/>
      <c r="BL37" s="167"/>
      <c r="BM37" s="167"/>
      <c r="BN37" s="167"/>
      <c r="BO37" s="552"/>
      <c r="BP37" s="557"/>
      <c r="BQ37" s="558"/>
      <c r="BR37" s="558"/>
      <c r="BS37" s="558"/>
      <c r="BT37" s="558"/>
      <c r="BU37" s="558"/>
      <c r="BV37" s="558"/>
      <c r="BW37" s="558"/>
      <c r="BX37" s="558"/>
      <c r="BY37" s="558"/>
      <c r="BZ37" s="558"/>
      <c r="CA37" s="558"/>
      <c r="CB37" s="558"/>
      <c r="CC37" s="558"/>
      <c r="CD37" s="558"/>
      <c r="CE37" s="558"/>
      <c r="CF37" s="558"/>
      <c r="CG37" s="558"/>
      <c r="CH37" s="558"/>
      <c r="CI37" s="559"/>
      <c r="CJ37" s="557"/>
      <c r="CK37" s="558"/>
      <c r="CL37" s="558"/>
      <c r="CM37" s="558"/>
      <c r="CN37" s="558"/>
      <c r="CO37" s="558"/>
      <c r="CP37" s="558"/>
      <c r="CQ37" s="558"/>
      <c r="CR37" s="558"/>
      <c r="CS37" s="558"/>
      <c r="CT37" s="558"/>
      <c r="CU37" s="558"/>
      <c r="CV37" s="558"/>
      <c r="CW37" s="558"/>
      <c r="CX37" s="558"/>
      <c r="CY37" s="558"/>
      <c r="CZ37" s="558"/>
      <c r="DA37" s="558"/>
      <c r="DB37" s="558"/>
      <c r="DC37" s="578"/>
    </row>
    <row r="38" spans="1:107" ht="13.5" thickBot="1">
      <c r="A38" s="57"/>
      <c r="B38" s="311"/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1"/>
      <c r="W38" s="311"/>
      <c r="X38" s="311"/>
      <c r="Y38" s="311"/>
      <c r="Z38" s="311"/>
      <c r="AA38" s="311"/>
      <c r="AB38" s="311"/>
      <c r="AC38" s="311"/>
      <c r="AD38" s="311"/>
      <c r="AE38" s="311"/>
      <c r="AF38" s="311"/>
      <c r="AG38" s="311"/>
      <c r="AH38" s="311"/>
      <c r="AI38" s="311"/>
      <c r="AJ38" s="311"/>
      <c r="AK38" s="311"/>
      <c r="AL38" s="311"/>
      <c r="AM38" s="311"/>
      <c r="AN38" s="311"/>
      <c r="AO38" s="311"/>
      <c r="AP38" s="311"/>
      <c r="AQ38" s="311"/>
      <c r="AR38" s="311"/>
      <c r="AS38" s="311"/>
      <c r="AT38" s="311"/>
      <c r="AU38" s="311"/>
      <c r="AV38" s="311"/>
      <c r="AW38" s="311"/>
      <c r="AX38" s="311"/>
      <c r="AY38" s="311"/>
      <c r="AZ38" s="311"/>
      <c r="BA38" s="311"/>
      <c r="BB38" s="311"/>
      <c r="BC38" s="311"/>
      <c r="BD38" s="311"/>
      <c r="BE38" s="311"/>
      <c r="BF38" s="311"/>
      <c r="BG38" s="70"/>
      <c r="BH38" s="182" t="s">
        <v>543</v>
      </c>
      <c r="BI38" s="183"/>
      <c r="BJ38" s="183"/>
      <c r="BK38" s="183"/>
      <c r="BL38" s="183"/>
      <c r="BM38" s="183"/>
      <c r="BN38" s="183"/>
      <c r="BO38" s="598"/>
      <c r="BP38" s="599"/>
      <c r="BQ38" s="600"/>
      <c r="BR38" s="600"/>
      <c r="BS38" s="600"/>
      <c r="BT38" s="600"/>
      <c r="BU38" s="600"/>
      <c r="BV38" s="600"/>
      <c r="BW38" s="600"/>
      <c r="BX38" s="600"/>
      <c r="BY38" s="600"/>
      <c r="BZ38" s="600"/>
      <c r="CA38" s="600"/>
      <c r="CB38" s="600"/>
      <c r="CC38" s="600"/>
      <c r="CD38" s="600"/>
      <c r="CE38" s="600"/>
      <c r="CF38" s="600"/>
      <c r="CG38" s="600"/>
      <c r="CH38" s="600"/>
      <c r="CI38" s="601"/>
      <c r="CJ38" s="599"/>
      <c r="CK38" s="600"/>
      <c r="CL38" s="600"/>
      <c r="CM38" s="600"/>
      <c r="CN38" s="600"/>
      <c r="CO38" s="600"/>
      <c r="CP38" s="600"/>
      <c r="CQ38" s="600"/>
      <c r="CR38" s="600"/>
      <c r="CS38" s="600"/>
      <c r="CT38" s="600"/>
      <c r="CU38" s="600"/>
      <c r="CV38" s="600"/>
      <c r="CW38" s="600"/>
      <c r="CX38" s="600"/>
      <c r="CY38" s="600"/>
      <c r="CZ38" s="600"/>
      <c r="DA38" s="600"/>
      <c r="DB38" s="600"/>
      <c r="DC38" s="602"/>
    </row>
    <row r="40" spans="50:107" s="82" customFormat="1" ht="21" customHeight="1">
      <c r="AX40" s="607">
        <v>164</v>
      </c>
      <c r="AY40" s="607"/>
      <c r="AZ40" s="607"/>
      <c r="BA40" s="607"/>
      <c r="BB40" s="607"/>
      <c r="DC40" s="96" t="s">
        <v>542</v>
      </c>
    </row>
    <row r="41" spans="1:107" s="82" customFormat="1" ht="15.75" customHeight="1">
      <c r="A41" s="616" t="s">
        <v>9</v>
      </c>
      <c r="B41" s="616"/>
      <c r="C41" s="616"/>
      <c r="D41" s="616"/>
      <c r="E41" s="616"/>
      <c r="F41" s="616"/>
      <c r="G41" s="616"/>
      <c r="H41" s="616"/>
      <c r="I41" s="616"/>
      <c r="J41" s="616"/>
      <c r="K41" s="616"/>
      <c r="L41" s="616"/>
      <c r="M41" s="616"/>
      <c r="N41" s="616"/>
      <c r="O41" s="616"/>
      <c r="P41" s="616"/>
      <c r="Q41" s="616"/>
      <c r="R41" s="616"/>
      <c r="S41" s="616"/>
      <c r="T41" s="616"/>
      <c r="U41" s="616"/>
      <c r="V41" s="616"/>
      <c r="W41" s="616"/>
      <c r="X41" s="616"/>
      <c r="Y41" s="616"/>
      <c r="Z41" s="616"/>
      <c r="AA41" s="616"/>
      <c r="AB41" s="616"/>
      <c r="AC41" s="616"/>
      <c r="AD41" s="616"/>
      <c r="AE41" s="616"/>
      <c r="AF41" s="616"/>
      <c r="AG41" s="616"/>
      <c r="AH41" s="616"/>
      <c r="AI41" s="616"/>
      <c r="AJ41" s="616"/>
      <c r="AK41" s="616"/>
      <c r="AL41" s="616"/>
      <c r="AM41" s="616"/>
      <c r="AN41" s="616"/>
      <c r="AO41" s="616"/>
      <c r="AP41" s="616"/>
      <c r="AQ41" s="616"/>
      <c r="AR41" s="616"/>
      <c r="AS41" s="616"/>
      <c r="AT41" s="616"/>
      <c r="AU41" s="616"/>
      <c r="AV41" s="616"/>
      <c r="AW41" s="616"/>
      <c r="AX41" s="616"/>
      <c r="AY41" s="616"/>
      <c r="AZ41" s="616"/>
      <c r="BA41" s="616"/>
      <c r="BB41" s="616"/>
      <c r="BC41" s="616"/>
      <c r="BD41" s="616"/>
      <c r="BE41" s="616"/>
      <c r="BF41" s="616"/>
      <c r="BG41" s="616"/>
      <c r="BH41" s="616"/>
      <c r="BI41" s="616"/>
      <c r="BJ41" s="616"/>
      <c r="BK41" s="616"/>
      <c r="BL41" s="616"/>
      <c r="BM41" s="616"/>
      <c r="BN41" s="616"/>
      <c r="BO41" s="616"/>
      <c r="BP41" s="616"/>
      <c r="BQ41" s="616"/>
      <c r="BR41" s="616"/>
      <c r="BS41" s="616"/>
      <c r="BT41" s="616"/>
      <c r="BU41" s="616"/>
      <c r="BV41" s="616"/>
      <c r="BW41" s="616"/>
      <c r="BX41" s="616"/>
      <c r="BY41" s="616"/>
      <c r="BZ41" s="616"/>
      <c r="CA41" s="616"/>
      <c r="CB41" s="616"/>
      <c r="CC41" s="616"/>
      <c r="CD41" s="616"/>
      <c r="CE41" s="616"/>
      <c r="CF41" s="616"/>
      <c r="CG41" s="616"/>
      <c r="CH41" s="616"/>
      <c r="CI41" s="616"/>
      <c r="CJ41" s="616"/>
      <c r="CK41" s="616"/>
      <c r="CL41" s="616"/>
      <c r="CM41" s="616"/>
      <c r="CN41" s="616"/>
      <c r="CO41" s="616"/>
      <c r="CP41" s="616"/>
      <c r="CQ41" s="616"/>
      <c r="CR41" s="616"/>
      <c r="CS41" s="616"/>
      <c r="CT41" s="616"/>
      <c r="CU41" s="616"/>
      <c r="CV41" s="616"/>
      <c r="CW41" s="616"/>
      <c r="CX41" s="616"/>
      <c r="CY41" s="616"/>
      <c r="CZ41" s="616"/>
      <c r="DA41" s="616"/>
      <c r="DB41" s="616"/>
      <c r="DC41" s="616"/>
    </row>
    <row r="42" spans="1:107" ht="12.75">
      <c r="A42" s="557" t="s">
        <v>231</v>
      </c>
      <c r="B42" s="558"/>
      <c r="C42" s="558"/>
      <c r="D42" s="558"/>
      <c r="E42" s="558"/>
      <c r="F42" s="558"/>
      <c r="G42" s="558"/>
      <c r="H42" s="558"/>
      <c r="I42" s="558"/>
      <c r="J42" s="558"/>
      <c r="K42" s="558"/>
      <c r="L42" s="558"/>
      <c r="M42" s="558"/>
      <c r="N42" s="558"/>
      <c r="O42" s="558"/>
      <c r="P42" s="558"/>
      <c r="Q42" s="558"/>
      <c r="R42" s="558"/>
      <c r="S42" s="558"/>
      <c r="T42" s="558"/>
      <c r="U42" s="558"/>
      <c r="V42" s="558"/>
      <c r="W42" s="558"/>
      <c r="X42" s="558"/>
      <c r="Y42" s="558"/>
      <c r="Z42" s="558"/>
      <c r="AA42" s="558"/>
      <c r="AB42" s="558"/>
      <c r="AC42" s="558"/>
      <c r="AD42" s="558"/>
      <c r="AE42" s="558"/>
      <c r="AF42" s="558"/>
      <c r="AG42" s="558"/>
      <c r="AH42" s="558"/>
      <c r="AI42" s="558"/>
      <c r="AJ42" s="558"/>
      <c r="AK42" s="558"/>
      <c r="AL42" s="559"/>
      <c r="AM42" s="610" t="s">
        <v>485</v>
      </c>
      <c r="AN42" s="611"/>
      <c r="AO42" s="611"/>
      <c r="AP42" s="611"/>
      <c r="AQ42" s="611"/>
      <c r="AR42" s="611"/>
      <c r="AS42" s="611"/>
      <c r="AT42" s="611"/>
      <c r="AU42" s="611"/>
      <c r="AV42" s="611"/>
      <c r="AW42" s="611"/>
      <c r="AX42" s="611"/>
      <c r="AY42" s="611"/>
      <c r="AZ42" s="611"/>
      <c r="BA42" s="611"/>
      <c r="BB42" s="611"/>
      <c r="BC42" s="611"/>
      <c r="BD42" s="611"/>
      <c r="BE42" s="612"/>
      <c r="BF42" s="610" t="s">
        <v>477</v>
      </c>
      <c r="BG42" s="611"/>
      <c r="BH42" s="611"/>
      <c r="BI42" s="611"/>
      <c r="BJ42" s="611"/>
      <c r="BK42" s="611"/>
      <c r="BL42" s="611"/>
      <c r="BM42" s="611"/>
      <c r="BN42" s="611"/>
      <c r="BO42" s="611"/>
      <c r="BP42" s="611"/>
      <c r="BQ42" s="611"/>
      <c r="BR42" s="611"/>
      <c r="BS42" s="611"/>
      <c r="BT42" s="612"/>
      <c r="BU42" s="610" t="s">
        <v>492</v>
      </c>
      <c r="BV42" s="611"/>
      <c r="BW42" s="611"/>
      <c r="BX42" s="611"/>
      <c r="BY42" s="611"/>
      <c r="BZ42" s="611"/>
      <c r="CA42" s="611"/>
      <c r="CB42" s="611"/>
      <c r="CC42" s="611"/>
      <c r="CD42" s="611"/>
      <c r="CE42" s="611"/>
      <c r="CF42" s="611"/>
      <c r="CG42" s="611"/>
      <c r="CH42" s="611"/>
      <c r="CI42" s="611"/>
      <c r="CJ42" s="612"/>
      <c r="CK42" s="610" t="s">
        <v>484</v>
      </c>
      <c r="CL42" s="611"/>
      <c r="CM42" s="611"/>
      <c r="CN42" s="611"/>
      <c r="CO42" s="611"/>
      <c r="CP42" s="611"/>
      <c r="CQ42" s="611"/>
      <c r="CR42" s="611"/>
      <c r="CS42" s="611"/>
      <c r="CT42" s="611"/>
      <c r="CU42" s="611"/>
      <c r="CV42" s="611"/>
      <c r="CW42" s="611"/>
      <c r="CX42" s="611"/>
      <c r="CY42" s="611"/>
      <c r="CZ42" s="611"/>
      <c r="DA42" s="611"/>
      <c r="DB42" s="611"/>
      <c r="DC42" s="612"/>
    </row>
    <row r="43" spans="1:107" ht="12.75">
      <c r="A43" s="557" t="s">
        <v>234</v>
      </c>
      <c r="B43" s="558"/>
      <c r="C43" s="558"/>
      <c r="D43" s="558"/>
      <c r="E43" s="558"/>
      <c r="F43" s="558"/>
      <c r="G43" s="558"/>
      <c r="H43" s="558"/>
      <c r="I43" s="558"/>
      <c r="J43" s="558"/>
      <c r="K43" s="558"/>
      <c r="L43" s="558"/>
      <c r="M43" s="558"/>
      <c r="N43" s="558"/>
      <c r="O43" s="558"/>
      <c r="P43" s="558"/>
      <c r="Q43" s="558"/>
      <c r="R43" s="558"/>
      <c r="S43" s="558"/>
      <c r="T43" s="558"/>
      <c r="U43" s="558"/>
      <c r="V43" s="558"/>
      <c r="W43" s="558"/>
      <c r="X43" s="558"/>
      <c r="Y43" s="558"/>
      <c r="Z43" s="558"/>
      <c r="AA43" s="558"/>
      <c r="AB43" s="558"/>
      <c r="AC43" s="558"/>
      <c r="AD43" s="558"/>
      <c r="AE43" s="559"/>
      <c r="AF43" s="557" t="s">
        <v>235</v>
      </c>
      <c r="AG43" s="558"/>
      <c r="AH43" s="558"/>
      <c r="AI43" s="558"/>
      <c r="AJ43" s="558"/>
      <c r="AK43" s="558"/>
      <c r="AL43" s="559"/>
      <c r="AM43" s="613"/>
      <c r="AN43" s="614"/>
      <c r="AO43" s="614"/>
      <c r="AP43" s="614"/>
      <c r="AQ43" s="614"/>
      <c r="AR43" s="614"/>
      <c r="AS43" s="614"/>
      <c r="AT43" s="614"/>
      <c r="AU43" s="614"/>
      <c r="AV43" s="614"/>
      <c r="AW43" s="614"/>
      <c r="AX43" s="614"/>
      <c r="AY43" s="614"/>
      <c r="AZ43" s="614"/>
      <c r="BA43" s="614"/>
      <c r="BB43" s="614"/>
      <c r="BC43" s="614"/>
      <c r="BD43" s="614"/>
      <c r="BE43" s="615"/>
      <c r="BF43" s="613"/>
      <c r="BG43" s="614"/>
      <c r="BH43" s="614"/>
      <c r="BI43" s="614"/>
      <c r="BJ43" s="614"/>
      <c r="BK43" s="614"/>
      <c r="BL43" s="614"/>
      <c r="BM43" s="614"/>
      <c r="BN43" s="614"/>
      <c r="BO43" s="614"/>
      <c r="BP43" s="614"/>
      <c r="BQ43" s="614"/>
      <c r="BR43" s="614"/>
      <c r="BS43" s="614"/>
      <c r="BT43" s="615"/>
      <c r="BU43" s="613"/>
      <c r="BV43" s="614"/>
      <c r="BW43" s="614"/>
      <c r="BX43" s="614"/>
      <c r="BY43" s="614"/>
      <c r="BZ43" s="614"/>
      <c r="CA43" s="614"/>
      <c r="CB43" s="614"/>
      <c r="CC43" s="614"/>
      <c r="CD43" s="614"/>
      <c r="CE43" s="614"/>
      <c r="CF43" s="614"/>
      <c r="CG43" s="614"/>
      <c r="CH43" s="614"/>
      <c r="CI43" s="614"/>
      <c r="CJ43" s="615"/>
      <c r="CK43" s="613"/>
      <c r="CL43" s="614"/>
      <c r="CM43" s="614"/>
      <c r="CN43" s="614"/>
      <c r="CO43" s="614"/>
      <c r="CP43" s="614"/>
      <c r="CQ43" s="614"/>
      <c r="CR43" s="614"/>
      <c r="CS43" s="614"/>
      <c r="CT43" s="614"/>
      <c r="CU43" s="614"/>
      <c r="CV43" s="614"/>
      <c r="CW43" s="614"/>
      <c r="CX43" s="614"/>
      <c r="CY43" s="614"/>
      <c r="CZ43" s="614"/>
      <c r="DA43" s="614"/>
      <c r="DB43" s="614"/>
      <c r="DC43" s="615"/>
    </row>
    <row r="44" spans="1:107" ht="13.5" thickBot="1">
      <c r="A44" s="557">
        <v>1</v>
      </c>
      <c r="B44" s="558"/>
      <c r="C44" s="558"/>
      <c r="D44" s="558"/>
      <c r="E44" s="558"/>
      <c r="F44" s="558"/>
      <c r="G44" s="558"/>
      <c r="H44" s="558"/>
      <c r="I44" s="558"/>
      <c r="J44" s="558"/>
      <c r="K44" s="558"/>
      <c r="L44" s="558"/>
      <c r="M44" s="558"/>
      <c r="N44" s="558"/>
      <c r="O44" s="558"/>
      <c r="P44" s="558"/>
      <c r="Q44" s="558"/>
      <c r="R44" s="558"/>
      <c r="S44" s="558"/>
      <c r="T44" s="558"/>
      <c r="U44" s="558"/>
      <c r="V44" s="558"/>
      <c r="W44" s="558"/>
      <c r="X44" s="558"/>
      <c r="Y44" s="558"/>
      <c r="Z44" s="558"/>
      <c r="AA44" s="558"/>
      <c r="AB44" s="558"/>
      <c r="AC44" s="558"/>
      <c r="AD44" s="558"/>
      <c r="AE44" s="559"/>
      <c r="AF44" s="555">
        <v>2</v>
      </c>
      <c r="AG44" s="181"/>
      <c r="AH44" s="181"/>
      <c r="AI44" s="181"/>
      <c r="AJ44" s="181"/>
      <c r="AK44" s="181"/>
      <c r="AL44" s="556"/>
      <c r="AM44" s="555">
        <v>3</v>
      </c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556"/>
      <c r="BF44" s="555">
        <v>4</v>
      </c>
      <c r="BG44" s="181"/>
      <c r="BH44" s="181"/>
      <c r="BI44" s="181"/>
      <c r="BJ44" s="181"/>
      <c r="BK44" s="181"/>
      <c r="BL44" s="181"/>
      <c r="BM44" s="181"/>
      <c r="BN44" s="181"/>
      <c r="BO44" s="181"/>
      <c r="BP44" s="181"/>
      <c r="BQ44" s="181"/>
      <c r="BR44" s="181"/>
      <c r="BS44" s="181"/>
      <c r="BT44" s="556"/>
      <c r="BU44" s="555">
        <v>5</v>
      </c>
      <c r="BV44" s="181"/>
      <c r="BW44" s="181"/>
      <c r="BX44" s="181"/>
      <c r="BY44" s="181"/>
      <c r="BZ44" s="181"/>
      <c r="CA44" s="181"/>
      <c r="CB44" s="181"/>
      <c r="CC44" s="181"/>
      <c r="CD44" s="181"/>
      <c r="CE44" s="181"/>
      <c r="CF44" s="181"/>
      <c r="CG44" s="181"/>
      <c r="CH44" s="181"/>
      <c r="CI44" s="181"/>
      <c r="CJ44" s="556"/>
      <c r="CK44" s="555">
        <v>6</v>
      </c>
      <c r="CL44" s="181"/>
      <c r="CM44" s="181"/>
      <c r="CN44" s="181"/>
      <c r="CO44" s="181"/>
      <c r="CP44" s="181"/>
      <c r="CQ44" s="181"/>
      <c r="CR44" s="181"/>
      <c r="CS44" s="181"/>
      <c r="CT44" s="181"/>
      <c r="CU44" s="181"/>
      <c r="CV44" s="181"/>
      <c r="CW44" s="181"/>
      <c r="CX44" s="181"/>
      <c r="CY44" s="181"/>
      <c r="CZ44" s="181"/>
      <c r="DA44" s="181"/>
      <c r="DB44" s="181"/>
      <c r="DC44" s="556"/>
    </row>
    <row r="45" spans="1:107" ht="12.75">
      <c r="A45" s="57"/>
      <c r="B45" s="311" t="s">
        <v>541</v>
      </c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11"/>
      <c r="U45" s="311"/>
      <c r="V45" s="311"/>
      <c r="W45" s="311"/>
      <c r="X45" s="311"/>
      <c r="Y45" s="311"/>
      <c r="Z45" s="311"/>
      <c r="AA45" s="311"/>
      <c r="AB45" s="311"/>
      <c r="AC45" s="311"/>
      <c r="AD45" s="311"/>
      <c r="AE45" s="70"/>
      <c r="AF45" s="549" t="s">
        <v>266</v>
      </c>
      <c r="AG45" s="550"/>
      <c r="AH45" s="550"/>
      <c r="AI45" s="550"/>
      <c r="AJ45" s="550"/>
      <c r="AK45" s="550"/>
      <c r="AL45" s="567"/>
      <c r="AM45" s="568">
        <v>2378</v>
      </c>
      <c r="AN45" s="569"/>
      <c r="AO45" s="569"/>
      <c r="AP45" s="569"/>
      <c r="AQ45" s="569"/>
      <c r="AR45" s="569"/>
      <c r="AS45" s="569"/>
      <c r="AT45" s="569"/>
      <c r="AU45" s="569"/>
      <c r="AV45" s="569"/>
      <c r="AW45" s="569"/>
      <c r="AX45" s="569"/>
      <c r="AY45" s="569"/>
      <c r="AZ45" s="569"/>
      <c r="BA45" s="569"/>
      <c r="BB45" s="569"/>
      <c r="BC45" s="569"/>
      <c r="BD45" s="569"/>
      <c r="BE45" s="570"/>
      <c r="BF45" s="571"/>
      <c r="BG45" s="572"/>
      <c r="BH45" s="572"/>
      <c r="BI45" s="572"/>
      <c r="BJ45" s="572"/>
      <c r="BK45" s="572"/>
      <c r="BL45" s="572"/>
      <c r="BM45" s="572"/>
      <c r="BN45" s="572"/>
      <c r="BO45" s="572"/>
      <c r="BP45" s="572"/>
      <c r="BQ45" s="572"/>
      <c r="BR45" s="572"/>
      <c r="BS45" s="572"/>
      <c r="BT45" s="603"/>
      <c r="BU45" s="617"/>
      <c r="BV45" s="618"/>
      <c r="BW45" s="633"/>
      <c r="BX45" s="633"/>
      <c r="BY45" s="633"/>
      <c r="BZ45" s="633"/>
      <c r="CA45" s="633"/>
      <c r="CB45" s="633"/>
      <c r="CC45" s="633"/>
      <c r="CD45" s="633"/>
      <c r="CE45" s="633"/>
      <c r="CF45" s="633"/>
      <c r="CG45" s="633"/>
      <c r="CH45" s="633"/>
      <c r="CI45" s="619"/>
      <c r="CJ45" s="620"/>
      <c r="CK45" s="568">
        <v>2378</v>
      </c>
      <c r="CL45" s="633"/>
      <c r="CM45" s="633"/>
      <c r="CN45" s="633"/>
      <c r="CO45" s="633"/>
      <c r="CP45" s="633"/>
      <c r="CQ45" s="633"/>
      <c r="CR45" s="633"/>
      <c r="CS45" s="633"/>
      <c r="CT45" s="633"/>
      <c r="CU45" s="633"/>
      <c r="CV45" s="633"/>
      <c r="CW45" s="633"/>
      <c r="CX45" s="633"/>
      <c r="CY45" s="633"/>
      <c r="CZ45" s="633"/>
      <c r="DA45" s="633"/>
      <c r="DB45" s="633"/>
      <c r="DC45" s="634"/>
    </row>
    <row r="46" spans="1:107" ht="25.5" customHeight="1" thickBot="1">
      <c r="A46" s="310" t="s">
        <v>537</v>
      </c>
      <c r="B46" s="311"/>
      <c r="C46" s="311"/>
      <c r="D46" s="311"/>
      <c r="E46" s="311"/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311"/>
      <c r="X46" s="311"/>
      <c r="Y46" s="311"/>
      <c r="Z46" s="311"/>
      <c r="AA46" s="311"/>
      <c r="AB46" s="311"/>
      <c r="AC46" s="311"/>
      <c r="AD46" s="311"/>
      <c r="AE46" s="636"/>
      <c r="AF46" s="166" t="s">
        <v>540</v>
      </c>
      <c r="AG46" s="167"/>
      <c r="AH46" s="167"/>
      <c r="AI46" s="167"/>
      <c r="AJ46" s="167"/>
      <c r="AK46" s="167"/>
      <c r="AL46" s="552"/>
      <c r="AM46" s="575"/>
      <c r="AN46" s="576"/>
      <c r="AO46" s="576"/>
      <c r="AP46" s="576"/>
      <c r="AQ46" s="576"/>
      <c r="AR46" s="576"/>
      <c r="AS46" s="576"/>
      <c r="AT46" s="576"/>
      <c r="AU46" s="576"/>
      <c r="AV46" s="576"/>
      <c r="AW46" s="576"/>
      <c r="AX46" s="576"/>
      <c r="AY46" s="576"/>
      <c r="AZ46" s="576"/>
      <c r="BA46" s="576"/>
      <c r="BB46" s="576"/>
      <c r="BC46" s="576"/>
      <c r="BD46" s="576"/>
      <c r="BE46" s="577"/>
      <c r="BF46" s="557"/>
      <c r="BG46" s="558"/>
      <c r="BH46" s="558"/>
      <c r="BI46" s="558"/>
      <c r="BJ46" s="558"/>
      <c r="BK46" s="558"/>
      <c r="BL46" s="558"/>
      <c r="BM46" s="558"/>
      <c r="BN46" s="558"/>
      <c r="BO46" s="558"/>
      <c r="BP46" s="558"/>
      <c r="BQ46" s="558"/>
      <c r="BR46" s="558"/>
      <c r="BS46" s="558"/>
      <c r="BT46" s="559"/>
      <c r="BU46" s="557"/>
      <c r="BV46" s="558"/>
      <c r="BW46" s="558"/>
      <c r="BX46" s="558"/>
      <c r="BY46" s="558"/>
      <c r="BZ46" s="558"/>
      <c r="CA46" s="558"/>
      <c r="CB46" s="558"/>
      <c r="CC46" s="558"/>
      <c r="CD46" s="558"/>
      <c r="CE46" s="558"/>
      <c r="CF46" s="558"/>
      <c r="CG46" s="558"/>
      <c r="CH46" s="558"/>
      <c r="CI46" s="558"/>
      <c r="CJ46" s="559"/>
      <c r="CK46" s="575"/>
      <c r="CL46" s="576"/>
      <c r="CM46" s="576"/>
      <c r="CN46" s="576"/>
      <c r="CO46" s="576"/>
      <c r="CP46" s="576"/>
      <c r="CQ46" s="576"/>
      <c r="CR46" s="576"/>
      <c r="CS46" s="576"/>
      <c r="CT46" s="576"/>
      <c r="CU46" s="576"/>
      <c r="CV46" s="576"/>
      <c r="CW46" s="576"/>
      <c r="CX46" s="576"/>
      <c r="CY46" s="576"/>
      <c r="CZ46" s="576"/>
      <c r="DA46" s="576"/>
      <c r="DB46" s="576"/>
      <c r="DC46" s="635"/>
    </row>
    <row r="47" spans="1:107" ht="25.5" customHeight="1">
      <c r="A47" s="57"/>
      <c r="B47" s="311" t="s">
        <v>539</v>
      </c>
      <c r="C47" s="311"/>
      <c r="D47" s="311"/>
      <c r="E47" s="311"/>
      <c r="F47" s="311"/>
      <c r="G47" s="311"/>
      <c r="H47" s="311"/>
      <c r="I47" s="311"/>
      <c r="J47" s="311"/>
      <c r="K47" s="311"/>
      <c r="L47" s="311"/>
      <c r="M47" s="311"/>
      <c r="N47" s="311"/>
      <c r="O47" s="311"/>
      <c r="P47" s="311"/>
      <c r="Q47" s="311"/>
      <c r="R47" s="311"/>
      <c r="S47" s="311"/>
      <c r="T47" s="311"/>
      <c r="U47" s="311"/>
      <c r="V47" s="311"/>
      <c r="W47" s="311"/>
      <c r="X47" s="311"/>
      <c r="Y47" s="311"/>
      <c r="Z47" s="311"/>
      <c r="AA47" s="311"/>
      <c r="AB47" s="311"/>
      <c r="AC47" s="311"/>
      <c r="AD47" s="311"/>
      <c r="AE47" s="70"/>
      <c r="AF47" s="166" t="s">
        <v>538</v>
      </c>
      <c r="AG47" s="167"/>
      <c r="AH47" s="167"/>
      <c r="AI47" s="167"/>
      <c r="AJ47" s="167"/>
      <c r="AK47" s="167"/>
      <c r="AL47" s="552"/>
      <c r="AM47" s="594">
        <v>1166.8</v>
      </c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8"/>
      <c r="BC47" s="188"/>
      <c r="BD47" s="188"/>
      <c r="BE47" s="591"/>
      <c r="BF47" s="594"/>
      <c r="BG47" s="188"/>
      <c r="BH47" s="188"/>
      <c r="BI47" s="188"/>
      <c r="BJ47" s="188"/>
      <c r="BK47" s="188"/>
      <c r="BL47" s="188"/>
      <c r="BM47" s="188"/>
      <c r="BN47" s="188"/>
      <c r="BO47" s="188"/>
      <c r="BP47" s="188"/>
      <c r="BQ47" s="188"/>
      <c r="BR47" s="188"/>
      <c r="BS47" s="188"/>
      <c r="BT47" s="591"/>
      <c r="BU47" s="580"/>
      <c r="BV47" s="581"/>
      <c r="BW47" s="188"/>
      <c r="BX47" s="188"/>
      <c r="BY47" s="188"/>
      <c r="BZ47" s="188"/>
      <c r="CA47" s="188"/>
      <c r="CB47" s="188"/>
      <c r="CC47" s="188"/>
      <c r="CD47" s="188"/>
      <c r="CE47" s="188"/>
      <c r="CF47" s="188"/>
      <c r="CG47" s="188"/>
      <c r="CH47" s="188"/>
      <c r="CI47" s="582"/>
      <c r="CJ47" s="583"/>
      <c r="CK47" s="568">
        <v>1166.8</v>
      </c>
      <c r="CL47" s="633"/>
      <c r="CM47" s="633"/>
      <c r="CN47" s="633"/>
      <c r="CO47" s="633"/>
      <c r="CP47" s="633"/>
      <c r="CQ47" s="633"/>
      <c r="CR47" s="633"/>
      <c r="CS47" s="633"/>
      <c r="CT47" s="633"/>
      <c r="CU47" s="633"/>
      <c r="CV47" s="633"/>
      <c r="CW47" s="633"/>
      <c r="CX47" s="633"/>
      <c r="CY47" s="633"/>
      <c r="CZ47" s="633"/>
      <c r="DA47" s="633"/>
      <c r="DB47" s="633"/>
      <c r="DC47" s="634"/>
    </row>
    <row r="48" spans="1:107" ht="25.5" customHeight="1">
      <c r="A48" s="310" t="s">
        <v>537</v>
      </c>
      <c r="B48" s="311"/>
      <c r="C48" s="311"/>
      <c r="D48" s="311"/>
      <c r="E48" s="311"/>
      <c r="F48" s="311"/>
      <c r="G48" s="311"/>
      <c r="H48" s="311"/>
      <c r="I48" s="311"/>
      <c r="J48" s="311"/>
      <c r="K48" s="311"/>
      <c r="L48" s="311"/>
      <c r="M48" s="311"/>
      <c r="N48" s="311"/>
      <c r="O48" s="311"/>
      <c r="P48" s="311"/>
      <c r="Q48" s="311"/>
      <c r="R48" s="311"/>
      <c r="S48" s="311"/>
      <c r="T48" s="311"/>
      <c r="U48" s="311"/>
      <c r="V48" s="311"/>
      <c r="W48" s="311"/>
      <c r="X48" s="311"/>
      <c r="Y48" s="311"/>
      <c r="Z48" s="311"/>
      <c r="AA48" s="311"/>
      <c r="AB48" s="311"/>
      <c r="AC48" s="311"/>
      <c r="AD48" s="311"/>
      <c r="AE48" s="636"/>
      <c r="AF48" s="166" t="s">
        <v>536</v>
      </c>
      <c r="AG48" s="167"/>
      <c r="AH48" s="167"/>
      <c r="AI48" s="167"/>
      <c r="AJ48" s="167"/>
      <c r="AK48" s="167"/>
      <c r="AL48" s="552"/>
      <c r="AM48" s="557"/>
      <c r="AN48" s="558"/>
      <c r="AO48" s="558"/>
      <c r="AP48" s="558"/>
      <c r="AQ48" s="558"/>
      <c r="AR48" s="558"/>
      <c r="AS48" s="558"/>
      <c r="AT48" s="558"/>
      <c r="AU48" s="558"/>
      <c r="AV48" s="558"/>
      <c r="AW48" s="558"/>
      <c r="AX48" s="558"/>
      <c r="AY48" s="558"/>
      <c r="AZ48" s="558"/>
      <c r="BA48" s="558"/>
      <c r="BB48" s="558"/>
      <c r="BC48" s="558"/>
      <c r="BD48" s="558"/>
      <c r="BE48" s="559"/>
      <c r="BF48" s="557"/>
      <c r="BG48" s="558"/>
      <c r="BH48" s="558"/>
      <c r="BI48" s="558"/>
      <c r="BJ48" s="558"/>
      <c r="BK48" s="558"/>
      <c r="BL48" s="558"/>
      <c r="BM48" s="558"/>
      <c r="BN48" s="558"/>
      <c r="BO48" s="558"/>
      <c r="BP48" s="558"/>
      <c r="BQ48" s="558"/>
      <c r="BR48" s="558"/>
      <c r="BS48" s="558"/>
      <c r="BT48" s="559"/>
      <c r="BU48" s="557"/>
      <c r="BV48" s="558"/>
      <c r="BW48" s="558"/>
      <c r="BX48" s="558"/>
      <c r="BY48" s="558"/>
      <c r="BZ48" s="558"/>
      <c r="CA48" s="558"/>
      <c r="CB48" s="558"/>
      <c r="CC48" s="558"/>
      <c r="CD48" s="558"/>
      <c r="CE48" s="558"/>
      <c r="CF48" s="558"/>
      <c r="CG48" s="558"/>
      <c r="CH48" s="558"/>
      <c r="CI48" s="558"/>
      <c r="CJ48" s="559"/>
      <c r="CK48" s="557"/>
      <c r="CL48" s="558"/>
      <c r="CM48" s="558"/>
      <c r="CN48" s="558"/>
      <c r="CO48" s="558"/>
      <c r="CP48" s="558"/>
      <c r="CQ48" s="558"/>
      <c r="CR48" s="558"/>
      <c r="CS48" s="558"/>
      <c r="CT48" s="558"/>
      <c r="CU48" s="558"/>
      <c r="CV48" s="558"/>
      <c r="CW48" s="558"/>
      <c r="CX48" s="558"/>
      <c r="CY48" s="558"/>
      <c r="CZ48" s="558"/>
      <c r="DA48" s="558"/>
      <c r="DB48" s="558"/>
      <c r="DC48" s="578"/>
    </row>
    <row r="49" spans="1:107" ht="12.75">
      <c r="A49" s="57"/>
      <c r="B49" s="311" t="s">
        <v>535</v>
      </c>
      <c r="C49" s="311"/>
      <c r="D49" s="311"/>
      <c r="E49" s="311"/>
      <c r="F49" s="311"/>
      <c r="G49" s="311"/>
      <c r="H49" s="311"/>
      <c r="I49" s="311"/>
      <c r="J49" s="311"/>
      <c r="K49" s="311"/>
      <c r="L49" s="311"/>
      <c r="M49" s="311"/>
      <c r="N49" s="311"/>
      <c r="O49" s="311"/>
      <c r="P49" s="311"/>
      <c r="Q49" s="311"/>
      <c r="R49" s="311"/>
      <c r="S49" s="311"/>
      <c r="T49" s="311"/>
      <c r="U49" s="311"/>
      <c r="V49" s="311"/>
      <c r="W49" s="311"/>
      <c r="X49" s="311"/>
      <c r="Y49" s="311"/>
      <c r="Z49" s="311"/>
      <c r="AA49" s="311"/>
      <c r="AB49" s="311"/>
      <c r="AC49" s="311"/>
      <c r="AD49" s="311"/>
      <c r="AE49" s="70"/>
      <c r="AF49" s="166" t="s">
        <v>534</v>
      </c>
      <c r="AG49" s="167"/>
      <c r="AH49" s="167"/>
      <c r="AI49" s="167"/>
      <c r="AJ49" s="167"/>
      <c r="AK49" s="167"/>
      <c r="AL49" s="552"/>
      <c r="AM49" s="594">
        <v>447.1</v>
      </c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188"/>
      <c r="BB49" s="188"/>
      <c r="BC49" s="188"/>
      <c r="BD49" s="188"/>
      <c r="BE49" s="591"/>
      <c r="BF49" s="594">
        <v>450.6</v>
      </c>
      <c r="BG49" s="188"/>
      <c r="BH49" s="188"/>
      <c r="BI49" s="188"/>
      <c r="BJ49" s="188"/>
      <c r="BK49" s="188"/>
      <c r="BL49" s="188"/>
      <c r="BM49" s="188"/>
      <c r="BN49" s="188"/>
      <c r="BO49" s="188"/>
      <c r="BP49" s="188"/>
      <c r="BQ49" s="188"/>
      <c r="BR49" s="188"/>
      <c r="BS49" s="188"/>
      <c r="BT49" s="591"/>
      <c r="BU49" s="580"/>
      <c r="BV49" s="581"/>
      <c r="BW49" s="188"/>
      <c r="BX49" s="188"/>
      <c r="BY49" s="188"/>
      <c r="BZ49" s="188"/>
      <c r="CA49" s="188"/>
      <c r="CB49" s="188"/>
      <c r="CC49" s="188"/>
      <c r="CD49" s="188"/>
      <c r="CE49" s="188"/>
      <c r="CF49" s="188"/>
      <c r="CG49" s="188"/>
      <c r="CH49" s="188"/>
      <c r="CI49" s="582"/>
      <c r="CJ49" s="583"/>
      <c r="CK49" s="590">
        <v>897.7</v>
      </c>
      <c r="CL49" s="592"/>
      <c r="CM49" s="592"/>
      <c r="CN49" s="592"/>
      <c r="CO49" s="592"/>
      <c r="CP49" s="592"/>
      <c r="CQ49" s="592"/>
      <c r="CR49" s="592"/>
      <c r="CS49" s="592"/>
      <c r="CT49" s="592"/>
      <c r="CU49" s="592"/>
      <c r="CV49" s="592"/>
      <c r="CW49" s="592"/>
      <c r="CX49" s="592"/>
      <c r="CY49" s="592"/>
      <c r="CZ49" s="592"/>
      <c r="DA49" s="592"/>
      <c r="DB49" s="592"/>
      <c r="DC49" s="593"/>
    </row>
    <row r="50" spans="1:107" ht="12.75">
      <c r="A50" s="57"/>
      <c r="B50" s="311" t="s">
        <v>533</v>
      </c>
      <c r="C50" s="311"/>
      <c r="D50" s="311"/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  <c r="AB50" s="311"/>
      <c r="AC50" s="311"/>
      <c r="AD50" s="311"/>
      <c r="AE50" s="70"/>
      <c r="AF50" s="166" t="s">
        <v>532</v>
      </c>
      <c r="AG50" s="167"/>
      <c r="AH50" s="167"/>
      <c r="AI50" s="167"/>
      <c r="AJ50" s="167"/>
      <c r="AK50" s="167"/>
      <c r="AL50" s="552"/>
      <c r="AM50" s="594">
        <v>5866.2</v>
      </c>
      <c r="AN50" s="188"/>
      <c r="AO50" s="188"/>
      <c r="AP50" s="188"/>
      <c r="AQ50" s="188"/>
      <c r="AR50" s="188"/>
      <c r="AS50" s="188"/>
      <c r="AT50" s="188"/>
      <c r="AU50" s="188"/>
      <c r="AV50" s="188"/>
      <c r="AW50" s="188"/>
      <c r="AX50" s="188"/>
      <c r="AY50" s="188"/>
      <c r="AZ50" s="188"/>
      <c r="BA50" s="188"/>
      <c r="BB50" s="188"/>
      <c r="BC50" s="188"/>
      <c r="BD50" s="188"/>
      <c r="BE50" s="591"/>
      <c r="BF50" s="594">
        <v>2163.7</v>
      </c>
      <c r="BG50" s="188"/>
      <c r="BH50" s="188"/>
      <c r="BI50" s="188"/>
      <c r="BJ50" s="188"/>
      <c r="BK50" s="188"/>
      <c r="BL50" s="188"/>
      <c r="BM50" s="188"/>
      <c r="BN50" s="188"/>
      <c r="BO50" s="188"/>
      <c r="BP50" s="188"/>
      <c r="BQ50" s="188"/>
      <c r="BR50" s="188"/>
      <c r="BS50" s="188"/>
      <c r="BT50" s="591"/>
      <c r="BU50" s="580"/>
      <c r="BV50" s="581"/>
      <c r="BW50" s="188">
        <v>806.9</v>
      </c>
      <c r="BX50" s="188"/>
      <c r="BY50" s="188"/>
      <c r="BZ50" s="188"/>
      <c r="CA50" s="188"/>
      <c r="CB50" s="188"/>
      <c r="CC50" s="188"/>
      <c r="CD50" s="188"/>
      <c r="CE50" s="188"/>
      <c r="CF50" s="188"/>
      <c r="CG50" s="188"/>
      <c r="CH50" s="188"/>
      <c r="CI50" s="582"/>
      <c r="CJ50" s="583"/>
      <c r="CK50" s="590">
        <v>7223</v>
      </c>
      <c r="CL50" s="592"/>
      <c r="CM50" s="592"/>
      <c r="CN50" s="592"/>
      <c r="CO50" s="592"/>
      <c r="CP50" s="592"/>
      <c r="CQ50" s="592"/>
      <c r="CR50" s="592"/>
      <c r="CS50" s="592"/>
      <c r="CT50" s="592"/>
      <c r="CU50" s="592"/>
      <c r="CV50" s="592"/>
      <c r="CW50" s="592"/>
      <c r="CX50" s="592"/>
      <c r="CY50" s="592"/>
      <c r="CZ50" s="592"/>
      <c r="DA50" s="592"/>
      <c r="DB50" s="592"/>
      <c r="DC50" s="593"/>
    </row>
    <row r="51" spans="1:107" ht="25.5" customHeight="1">
      <c r="A51" s="57"/>
      <c r="B51" s="311" t="s">
        <v>531</v>
      </c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P51" s="311"/>
      <c r="Q51" s="311"/>
      <c r="R51" s="311"/>
      <c r="S51" s="311"/>
      <c r="T51" s="311"/>
      <c r="U51" s="311"/>
      <c r="V51" s="311"/>
      <c r="W51" s="311"/>
      <c r="X51" s="311"/>
      <c r="Y51" s="311"/>
      <c r="Z51" s="311"/>
      <c r="AA51" s="311"/>
      <c r="AB51" s="311"/>
      <c r="AC51" s="311"/>
      <c r="AD51" s="311"/>
      <c r="AE51" s="70"/>
      <c r="AF51" s="166" t="s">
        <v>530</v>
      </c>
      <c r="AG51" s="167"/>
      <c r="AH51" s="167"/>
      <c r="AI51" s="167"/>
      <c r="AJ51" s="167"/>
      <c r="AK51" s="167"/>
      <c r="AL51" s="552"/>
      <c r="AM51" s="557"/>
      <c r="AN51" s="558"/>
      <c r="AO51" s="558"/>
      <c r="AP51" s="558"/>
      <c r="AQ51" s="558"/>
      <c r="AR51" s="558"/>
      <c r="AS51" s="558"/>
      <c r="AT51" s="558"/>
      <c r="AU51" s="558"/>
      <c r="AV51" s="558"/>
      <c r="AW51" s="558"/>
      <c r="AX51" s="558"/>
      <c r="AY51" s="558"/>
      <c r="AZ51" s="558"/>
      <c r="BA51" s="558"/>
      <c r="BB51" s="558"/>
      <c r="BC51" s="558"/>
      <c r="BD51" s="558"/>
      <c r="BE51" s="559"/>
      <c r="BF51" s="557"/>
      <c r="BG51" s="558"/>
      <c r="BH51" s="558"/>
      <c r="BI51" s="558"/>
      <c r="BJ51" s="558"/>
      <c r="BK51" s="558"/>
      <c r="BL51" s="558"/>
      <c r="BM51" s="558"/>
      <c r="BN51" s="558"/>
      <c r="BO51" s="558"/>
      <c r="BP51" s="558"/>
      <c r="BQ51" s="558"/>
      <c r="BR51" s="558"/>
      <c r="BS51" s="558"/>
      <c r="BT51" s="559"/>
      <c r="BU51" s="580"/>
      <c r="BV51" s="581"/>
      <c r="BW51" s="558"/>
      <c r="BX51" s="558"/>
      <c r="BY51" s="558"/>
      <c r="BZ51" s="558"/>
      <c r="CA51" s="558"/>
      <c r="CB51" s="558"/>
      <c r="CC51" s="558"/>
      <c r="CD51" s="558"/>
      <c r="CE51" s="558"/>
      <c r="CF51" s="558"/>
      <c r="CG51" s="558"/>
      <c r="CH51" s="558"/>
      <c r="CI51" s="582"/>
      <c r="CJ51" s="583"/>
      <c r="CK51" s="557"/>
      <c r="CL51" s="558"/>
      <c r="CM51" s="558"/>
      <c r="CN51" s="558"/>
      <c r="CO51" s="558"/>
      <c r="CP51" s="558"/>
      <c r="CQ51" s="558"/>
      <c r="CR51" s="558"/>
      <c r="CS51" s="558"/>
      <c r="CT51" s="558"/>
      <c r="CU51" s="558"/>
      <c r="CV51" s="558"/>
      <c r="CW51" s="558"/>
      <c r="CX51" s="558"/>
      <c r="CY51" s="558"/>
      <c r="CZ51" s="558"/>
      <c r="DA51" s="558"/>
      <c r="DB51" s="558"/>
      <c r="DC51" s="578"/>
    </row>
    <row r="52" spans="1:107" ht="12.75">
      <c r="A52" s="57"/>
      <c r="B52" s="311" t="s">
        <v>529</v>
      </c>
      <c r="C52" s="311"/>
      <c r="D52" s="311"/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311"/>
      <c r="P52" s="311"/>
      <c r="Q52" s="311"/>
      <c r="R52" s="311"/>
      <c r="S52" s="311"/>
      <c r="T52" s="311"/>
      <c r="U52" s="311"/>
      <c r="V52" s="311"/>
      <c r="W52" s="311"/>
      <c r="X52" s="311"/>
      <c r="Y52" s="311"/>
      <c r="Z52" s="311"/>
      <c r="AA52" s="311"/>
      <c r="AB52" s="311"/>
      <c r="AC52" s="311"/>
      <c r="AD52" s="311"/>
      <c r="AE52" s="70"/>
      <c r="AF52" s="166" t="s">
        <v>528</v>
      </c>
      <c r="AG52" s="167"/>
      <c r="AH52" s="167"/>
      <c r="AI52" s="167"/>
      <c r="AJ52" s="167"/>
      <c r="AK52" s="167"/>
      <c r="AL52" s="552"/>
      <c r="AM52" s="594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188"/>
      <c r="BB52" s="188"/>
      <c r="BC52" s="188"/>
      <c r="BD52" s="188"/>
      <c r="BE52" s="591"/>
      <c r="BF52" s="590"/>
      <c r="BG52" s="592"/>
      <c r="BH52" s="592"/>
      <c r="BI52" s="592"/>
      <c r="BJ52" s="592"/>
      <c r="BK52" s="592"/>
      <c r="BL52" s="592"/>
      <c r="BM52" s="592"/>
      <c r="BN52" s="592"/>
      <c r="BO52" s="592"/>
      <c r="BP52" s="592"/>
      <c r="BQ52" s="592"/>
      <c r="BR52" s="592"/>
      <c r="BS52" s="592"/>
      <c r="BT52" s="637"/>
      <c r="BU52" s="580"/>
      <c r="BV52" s="581"/>
      <c r="BW52" s="558"/>
      <c r="BX52" s="558"/>
      <c r="BY52" s="558"/>
      <c r="BZ52" s="558"/>
      <c r="CA52" s="558"/>
      <c r="CB52" s="558"/>
      <c r="CC52" s="558"/>
      <c r="CD52" s="558"/>
      <c r="CE52" s="558"/>
      <c r="CF52" s="558"/>
      <c r="CG52" s="558"/>
      <c r="CH52" s="558"/>
      <c r="CI52" s="582"/>
      <c r="CJ52" s="583"/>
      <c r="CK52" s="590"/>
      <c r="CL52" s="188"/>
      <c r="CM52" s="188"/>
      <c r="CN52" s="188"/>
      <c r="CO52" s="188"/>
      <c r="CP52" s="188"/>
      <c r="CQ52" s="188"/>
      <c r="CR52" s="188"/>
      <c r="CS52" s="188"/>
      <c r="CT52" s="188"/>
      <c r="CU52" s="188"/>
      <c r="CV52" s="188"/>
      <c r="CW52" s="188"/>
      <c r="CX52" s="188"/>
      <c r="CY52" s="188"/>
      <c r="CZ52" s="188"/>
      <c r="DA52" s="188"/>
      <c r="DB52" s="188"/>
      <c r="DC52" s="595"/>
    </row>
    <row r="53" spans="1:107" ht="12.75">
      <c r="A53" s="57"/>
      <c r="B53" s="311" t="s">
        <v>527</v>
      </c>
      <c r="C53" s="311"/>
      <c r="D53" s="311"/>
      <c r="E53" s="311"/>
      <c r="F53" s="311"/>
      <c r="G53" s="311"/>
      <c r="H53" s="311"/>
      <c r="I53" s="311"/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311"/>
      <c r="X53" s="311"/>
      <c r="Y53" s="311"/>
      <c r="Z53" s="311"/>
      <c r="AA53" s="311"/>
      <c r="AB53" s="311"/>
      <c r="AC53" s="311"/>
      <c r="AD53" s="311"/>
      <c r="AE53" s="70"/>
      <c r="AF53" s="166" t="s">
        <v>526</v>
      </c>
      <c r="AG53" s="167"/>
      <c r="AH53" s="167"/>
      <c r="AI53" s="167"/>
      <c r="AJ53" s="167"/>
      <c r="AK53" s="167"/>
      <c r="AL53" s="552"/>
      <c r="AM53" s="557"/>
      <c r="AN53" s="558"/>
      <c r="AO53" s="558"/>
      <c r="AP53" s="558"/>
      <c r="AQ53" s="558"/>
      <c r="AR53" s="558"/>
      <c r="AS53" s="558"/>
      <c r="AT53" s="558"/>
      <c r="AU53" s="558"/>
      <c r="AV53" s="558"/>
      <c r="AW53" s="558"/>
      <c r="AX53" s="558"/>
      <c r="AY53" s="558"/>
      <c r="AZ53" s="558"/>
      <c r="BA53" s="558"/>
      <c r="BB53" s="558"/>
      <c r="BC53" s="558"/>
      <c r="BD53" s="558"/>
      <c r="BE53" s="559"/>
      <c r="BF53" s="557"/>
      <c r="BG53" s="558"/>
      <c r="BH53" s="558"/>
      <c r="BI53" s="558"/>
      <c r="BJ53" s="558"/>
      <c r="BK53" s="558"/>
      <c r="BL53" s="558"/>
      <c r="BM53" s="558"/>
      <c r="BN53" s="558"/>
      <c r="BO53" s="558"/>
      <c r="BP53" s="558"/>
      <c r="BQ53" s="558"/>
      <c r="BR53" s="558"/>
      <c r="BS53" s="558"/>
      <c r="BT53" s="559"/>
      <c r="BU53" s="580"/>
      <c r="BV53" s="581"/>
      <c r="BW53" s="558"/>
      <c r="BX53" s="558"/>
      <c r="BY53" s="558"/>
      <c r="BZ53" s="558"/>
      <c r="CA53" s="558"/>
      <c r="CB53" s="558"/>
      <c r="CC53" s="558"/>
      <c r="CD53" s="558"/>
      <c r="CE53" s="558"/>
      <c r="CF53" s="558"/>
      <c r="CG53" s="558"/>
      <c r="CH53" s="558"/>
      <c r="CI53" s="582"/>
      <c r="CJ53" s="583"/>
      <c r="CK53" s="557"/>
      <c r="CL53" s="558"/>
      <c r="CM53" s="558"/>
      <c r="CN53" s="558"/>
      <c r="CO53" s="558"/>
      <c r="CP53" s="558"/>
      <c r="CQ53" s="558"/>
      <c r="CR53" s="558"/>
      <c r="CS53" s="558"/>
      <c r="CT53" s="558"/>
      <c r="CU53" s="558"/>
      <c r="CV53" s="558"/>
      <c r="CW53" s="558"/>
      <c r="CX53" s="558"/>
      <c r="CY53" s="558"/>
      <c r="CZ53" s="558"/>
      <c r="DA53" s="558"/>
      <c r="DB53" s="558"/>
      <c r="DC53" s="578"/>
    </row>
    <row r="54" spans="1:107" ht="12.75">
      <c r="A54" s="57"/>
      <c r="B54" s="311" t="s">
        <v>525</v>
      </c>
      <c r="C54" s="311"/>
      <c r="D54" s="311"/>
      <c r="E54" s="311"/>
      <c r="F54" s="311"/>
      <c r="G54" s="311"/>
      <c r="H54" s="311"/>
      <c r="I54" s="311"/>
      <c r="J54" s="311"/>
      <c r="K54" s="311"/>
      <c r="L54" s="311"/>
      <c r="M54" s="311"/>
      <c r="N54" s="311"/>
      <c r="O54" s="311"/>
      <c r="P54" s="311"/>
      <c r="Q54" s="311"/>
      <c r="R54" s="311"/>
      <c r="S54" s="311"/>
      <c r="T54" s="311"/>
      <c r="U54" s="311"/>
      <c r="V54" s="311"/>
      <c r="W54" s="311"/>
      <c r="X54" s="311"/>
      <c r="Y54" s="311"/>
      <c r="Z54" s="311"/>
      <c r="AA54" s="311"/>
      <c r="AB54" s="311"/>
      <c r="AC54" s="311"/>
      <c r="AD54" s="311"/>
      <c r="AE54" s="70"/>
      <c r="AF54" s="166" t="s">
        <v>524</v>
      </c>
      <c r="AG54" s="167"/>
      <c r="AH54" s="167"/>
      <c r="AI54" s="167"/>
      <c r="AJ54" s="167"/>
      <c r="AK54" s="167"/>
      <c r="AL54" s="552"/>
      <c r="AM54" s="557"/>
      <c r="AN54" s="558"/>
      <c r="AO54" s="558"/>
      <c r="AP54" s="558"/>
      <c r="AQ54" s="558"/>
      <c r="AR54" s="558"/>
      <c r="AS54" s="558"/>
      <c r="AT54" s="558"/>
      <c r="AU54" s="558"/>
      <c r="AV54" s="558"/>
      <c r="AW54" s="558"/>
      <c r="AX54" s="558"/>
      <c r="AY54" s="558"/>
      <c r="AZ54" s="558"/>
      <c r="BA54" s="558"/>
      <c r="BB54" s="558"/>
      <c r="BC54" s="558"/>
      <c r="BD54" s="558"/>
      <c r="BE54" s="559"/>
      <c r="BF54" s="557"/>
      <c r="BG54" s="558"/>
      <c r="BH54" s="558"/>
      <c r="BI54" s="558"/>
      <c r="BJ54" s="558"/>
      <c r="BK54" s="558"/>
      <c r="BL54" s="558"/>
      <c r="BM54" s="558"/>
      <c r="BN54" s="558"/>
      <c r="BO54" s="558"/>
      <c r="BP54" s="558"/>
      <c r="BQ54" s="558"/>
      <c r="BR54" s="558"/>
      <c r="BS54" s="558"/>
      <c r="BT54" s="559"/>
      <c r="BU54" s="580"/>
      <c r="BV54" s="581"/>
      <c r="BW54" s="558"/>
      <c r="BX54" s="558"/>
      <c r="BY54" s="558"/>
      <c r="BZ54" s="558"/>
      <c r="CA54" s="558"/>
      <c r="CB54" s="558"/>
      <c r="CC54" s="558"/>
      <c r="CD54" s="558"/>
      <c r="CE54" s="558"/>
      <c r="CF54" s="558"/>
      <c r="CG54" s="558"/>
      <c r="CH54" s="558"/>
      <c r="CI54" s="582"/>
      <c r="CJ54" s="583"/>
      <c r="CK54" s="557"/>
      <c r="CL54" s="558"/>
      <c r="CM54" s="558"/>
      <c r="CN54" s="558"/>
      <c r="CO54" s="558"/>
      <c r="CP54" s="558"/>
      <c r="CQ54" s="558"/>
      <c r="CR54" s="558"/>
      <c r="CS54" s="558"/>
      <c r="CT54" s="558"/>
      <c r="CU54" s="558"/>
      <c r="CV54" s="558"/>
      <c r="CW54" s="558"/>
      <c r="CX54" s="558"/>
      <c r="CY54" s="558"/>
      <c r="CZ54" s="558"/>
      <c r="DA54" s="558"/>
      <c r="DB54" s="558"/>
      <c r="DC54" s="578"/>
    </row>
    <row r="55" spans="1:107" ht="12.75">
      <c r="A55" s="57"/>
      <c r="B55" s="311" t="s">
        <v>523</v>
      </c>
      <c r="C55" s="311"/>
      <c r="D55" s="311"/>
      <c r="E55" s="311"/>
      <c r="F55" s="311"/>
      <c r="G55" s="311"/>
      <c r="H55" s="311"/>
      <c r="I55" s="311"/>
      <c r="J55" s="311"/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311"/>
      <c r="X55" s="311"/>
      <c r="Y55" s="311"/>
      <c r="Z55" s="311"/>
      <c r="AA55" s="311"/>
      <c r="AB55" s="311"/>
      <c r="AC55" s="311"/>
      <c r="AD55" s="311"/>
      <c r="AE55" s="636"/>
      <c r="AF55" s="166" t="s">
        <v>522</v>
      </c>
      <c r="AG55" s="167"/>
      <c r="AH55" s="167"/>
      <c r="AI55" s="167"/>
      <c r="AJ55" s="167"/>
      <c r="AK55" s="167"/>
      <c r="AL55" s="552"/>
      <c r="AM55" s="590">
        <v>477.2</v>
      </c>
      <c r="AN55" s="592"/>
      <c r="AO55" s="592"/>
      <c r="AP55" s="592"/>
      <c r="AQ55" s="592"/>
      <c r="AR55" s="592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637"/>
      <c r="BF55" s="594">
        <v>25.6</v>
      </c>
      <c r="BG55" s="188"/>
      <c r="BH55" s="188"/>
      <c r="BI55" s="188"/>
      <c r="BJ55" s="188"/>
      <c r="BK55" s="188"/>
      <c r="BL55" s="188"/>
      <c r="BM55" s="188"/>
      <c r="BN55" s="188"/>
      <c r="BO55" s="188"/>
      <c r="BP55" s="188"/>
      <c r="BQ55" s="188"/>
      <c r="BR55" s="188"/>
      <c r="BS55" s="188"/>
      <c r="BT55" s="591"/>
      <c r="BU55" s="580"/>
      <c r="BV55" s="581"/>
      <c r="BW55" s="188"/>
      <c r="BX55" s="188"/>
      <c r="BY55" s="188"/>
      <c r="BZ55" s="188"/>
      <c r="CA55" s="188"/>
      <c r="CB55" s="188"/>
      <c r="CC55" s="188"/>
      <c r="CD55" s="188"/>
      <c r="CE55" s="188"/>
      <c r="CF55" s="188"/>
      <c r="CG55" s="188"/>
      <c r="CH55" s="188"/>
      <c r="CI55" s="582"/>
      <c r="CJ55" s="583"/>
      <c r="CK55" s="590">
        <v>502.8</v>
      </c>
      <c r="CL55" s="188"/>
      <c r="CM55" s="188"/>
      <c r="CN55" s="188"/>
      <c r="CO55" s="188"/>
      <c r="CP55" s="188"/>
      <c r="CQ55" s="188"/>
      <c r="CR55" s="188"/>
      <c r="CS55" s="188"/>
      <c r="CT55" s="188"/>
      <c r="CU55" s="188"/>
      <c r="CV55" s="188"/>
      <c r="CW55" s="188"/>
      <c r="CX55" s="188"/>
      <c r="CY55" s="188"/>
      <c r="CZ55" s="188"/>
      <c r="DA55" s="188"/>
      <c r="DB55" s="188"/>
      <c r="DC55" s="595"/>
    </row>
    <row r="56" spans="1:107" ht="25.5" customHeight="1">
      <c r="A56" s="57"/>
      <c r="B56" s="311" t="s">
        <v>521</v>
      </c>
      <c r="C56" s="311"/>
      <c r="D56" s="311"/>
      <c r="E56" s="311"/>
      <c r="F56" s="311"/>
      <c r="G56" s="311"/>
      <c r="H56" s="311"/>
      <c r="I56" s="311"/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311"/>
      <c r="X56" s="311"/>
      <c r="Y56" s="311"/>
      <c r="Z56" s="311"/>
      <c r="AA56" s="311"/>
      <c r="AB56" s="311"/>
      <c r="AC56" s="311"/>
      <c r="AD56" s="311"/>
      <c r="AE56" s="70"/>
      <c r="AF56" s="166" t="s">
        <v>520</v>
      </c>
      <c r="AG56" s="167"/>
      <c r="AH56" s="167"/>
      <c r="AI56" s="167"/>
      <c r="AJ56" s="167"/>
      <c r="AK56" s="167"/>
      <c r="AL56" s="552"/>
      <c r="AM56" s="557"/>
      <c r="AN56" s="558"/>
      <c r="AO56" s="558"/>
      <c r="AP56" s="558"/>
      <c r="AQ56" s="558"/>
      <c r="AR56" s="558"/>
      <c r="AS56" s="558"/>
      <c r="AT56" s="558"/>
      <c r="AU56" s="558"/>
      <c r="AV56" s="558"/>
      <c r="AW56" s="558"/>
      <c r="AX56" s="558"/>
      <c r="AY56" s="558"/>
      <c r="AZ56" s="558"/>
      <c r="BA56" s="558"/>
      <c r="BB56" s="558"/>
      <c r="BC56" s="558"/>
      <c r="BD56" s="558"/>
      <c r="BE56" s="559"/>
      <c r="BF56" s="557"/>
      <c r="BG56" s="558"/>
      <c r="BH56" s="558"/>
      <c r="BI56" s="558"/>
      <c r="BJ56" s="558"/>
      <c r="BK56" s="558"/>
      <c r="BL56" s="558"/>
      <c r="BM56" s="558"/>
      <c r="BN56" s="558"/>
      <c r="BO56" s="558"/>
      <c r="BP56" s="558"/>
      <c r="BQ56" s="558"/>
      <c r="BR56" s="558"/>
      <c r="BS56" s="558"/>
      <c r="BT56" s="559"/>
      <c r="BU56" s="580"/>
      <c r="BV56" s="581"/>
      <c r="BW56" s="558"/>
      <c r="BX56" s="558"/>
      <c r="BY56" s="558"/>
      <c r="BZ56" s="558"/>
      <c r="CA56" s="558"/>
      <c r="CB56" s="558"/>
      <c r="CC56" s="558"/>
      <c r="CD56" s="558"/>
      <c r="CE56" s="558"/>
      <c r="CF56" s="558"/>
      <c r="CG56" s="558"/>
      <c r="CH56" s="558"/>
      <c r="CI56" s="582"/>
      <c r="CJ56" s="583"/>
      <c r="CK56" s="557"/>
      <c r="CL56" s="558"/>
      <c r="CM56" s="558"/>
      <c r="CN56" s="558"/>
      <c r="CO56" s="558"/>
      <c r="CP56" s="558"/>
      <c r="CQ56" s="558"/>
      <c r="CR56" s="558"/>
      <c r="CS56" s="558"/>
      <c r="CT56" s="558"/>
      <c r="CU56" s="558"/>
      <c r="CV56" s="558"/>
      <c r="CW56" s="558"/>
      <c r="CX56" s="558"/>
      <c r="CY56" s="558"/>
      <c r="CZ56" s="558"/>
      <c r="DA56" s="558"/>
      <c r="DB56" s="558"/>
      <c r="DC56" s="578"/>
    </row>
    <row r="57" spans="1:107" ht="27" customHeight="1" thickBot="1">
      <c r="A57" s="91"/>
      <c r="B57" s="638" t="s">
        <v>519</v>
      </c>
      <c r="C57" s="638"/>
      <c r="D57" s="638"/>
      <c r="E57" s="638"/>
      <c r="F57" s="638"/>
      <c r="G57" s="638"/>
      <c r="H57" s="638"/>
      <c r="I57" s="638"/>
      <c r="J57" s="638"/>
      <c r="K57" s="638"/>
      <c r="L57" s="638"/>
      <c r="M57" s="638"/>
      <c r="N57" s="638"/>
      <c r="O57" s="638"/>
      <c r="P57" s="638"/>
      <c r="Q57" s="638"/>
      <c r="R57" s="638"/>
      <c r="S57" s="638"/>
      <c r="T57" s="638"/>
      <c r="U57" s="638"/>
      <c r="V57" s="638"/>
      <c r="W57" s="638"/>
      <c r="X57" s="638"/>
      <c r="Y57" s="638"/>
      <c r="Z57" s="638"/>
      <c r="AA57" s="638"/>
      <c r="AB57" s="638"/>
      <c r="AC57" s="638"/>
      <c r="AD57" s="638"/>
      <c r="AE57" s="92"/>
      <c r="AF57" s="182" t="s">
        <v>56</v>
      </c>
      <c r="AG57" s="183"/>
      <c r="AH57" s="183"/>
      <c r="AI57" s="183"/>
      <c r="AJ57" s="183"/>
      <c r="AK57" s="183"/>
      <c r="AL57" s="598"/>
      <c r="AM57" s="599"/>
      <c r="AN57" s="600"/>
      <c r="AO57" s="600"/>
      <c r="AP57" s="600"/>
      <c r="AQ57" s="600"/>
      <c r="AR57" s="600"/>
      <c r="AS57" s="600"/>
      <c r="AT57" s="600"/>
      <c r="AU57" s="600"/>
      <c r="AV57" s="600"/>
      <c r="AW57" s="600"/>
      <c r="AX57" s="600"/>
      <c r="AY57" s="600"/>
      <c r="AZ57" s="600"/>
      <c r="BA57" s="600"/>
      <c r="BB57" s="600"/>
      <c r="BC57" s="600"/>
      <c r="BD57" s="600"/>
      <c r="BE57" s="601"/>
      <c r="BF57" s="599"/>
      <c r="BG57" s="600"/>
      <c r="BH57" s="600"/>
      <c r="BI57" s="600"/>
      <c r="BJ57" s="600"/>
      <c r="BK57" s="600"/>
      <c r="BL57" s="600"/>
      <c r="BM57" s="600"/>
      <c r="BN57" s="600"/>
      <c r="BO57" s="600"/>
      <c r="BP57" s="600"/>
      <c r="BQ57" s="600"/>
      <c r="BR57" s="600"/>
      <c r="BS57" s="600"/>
      <c r="BT57" s="601"/>
      <c r="BU57" s="630"/>
      <c r="BV57" s="631"/>
      <c r="BW57" s="600"/>
      <c r="BX57" s="600"/>
      <c r="BY57" s="600"/>
      <c r="BZ57" s="600"/>
      <c r="CA57" s="600"/>
      <c r="CB57" s="600"/>
      <c r="CC57" s="600"/>
      <c r="CD57" s="600"/>
      <c r="CE57" s="600"/>
      <c r="CF57" s="600"/>
      <c r="CG57" s="600"/>
      <c r="CH57" s="600"/>
      <c r="CI57" s="628"/>
      <c r="CJ57" s="629"/>
      <c r="CK57" s="599"/>
      <c r="CL57" s="600"/>
      <c r="CM57" s="600"/>
      <c r="CN57" s="600"/>
      <c r="CO57" s="600"/>
      <c r="CP57" s="600"/>
      <c r="CQ57" s="600"/>
      <c r="CR57" s="600"/>
      <c r="CS57" s="600"/>
      <c r="CT57" s="600"/>
      <c r="CU57" s="600"/>
      <c r="CV57" s="600"/>
      <c r="CW57" s="600"/>
      <c r="CX57" s="600"/>
      <c r="CY57" s="600"/>
      <c r="CZ57" s="600"/>
      <c r="DA57" s="600"/>
      <c r="DB57" s="600"/>
      <c r="DC57" s="602"/>
    </row>
    <row r="58" spans="1:107" ht="13.5" thickBot="1">
      <c r="A58" s="59"/>
      <c r="B58" s="643" t="s">
        <v>407</v>
      </c>
      <c r="C58" s="643"/>
      <c r="D58" s="643"/>
      <c r="E58" s="643"/>
      <c r="F58" s="643"/>
      <c r="G58" s="643"/>
      <c r="H58" s="643"/>
      <c r="I58" s="643"/>
      <c r="J58" s="643"/>
      <c r="K58" s="643"/>
      <c r="L58" s="643"/>
      <c r="M58" s="643"/>
      <c r="N58" s="643"/>
      <c r="O58" s="643"/>
      <c r="P58" s="643"/>
      <c r="Q58" s="643"/>
      <c r="R58" s="643"/>
      <c r="S58" s="643"/>
      <c r="T58" s="643"/>
      <c r="U58" s="643"/>
      <c r="V58" s="643"/>
      <c r="W58" s="643"/>
      <c r="X58" s="643"/>
      <c r="Y58" s="643"/>
      <c r="Z58" s="643"/>
      <c r="AA58" s="643"/>
      <c r="AB58" s="643"/>
      <c r="AC58" s="643"/>
      <c r="AD58" s="643"/>
      <c r="AE58" s="60"/>
      <c r="AF58" s="644" t="s">
        <v>57</v>
      </c>
      <c r="AG58" s="645"/>
      <c r="AH58" s="645"/>
      <c r="AI58" s="645"/>
      <c r="AJ58" s="645"/>
      <c r="AK58" s="645"/>
      <c r="AL58" s="646"/>
      <c r="AM58" s="639">
        <f>SUM(AM45,AM47,AM49:BE57)</f>
        <v>10335.300000000001</v>
      </c>
      <c r="AN58" s="640"/>
      <c r="AO58" s="640"/>
      <c r="AP58" s="640"/>
      <c r="AQ58" s="640"/>
      <c r="AR58" s="640"/>
      <c r="AS58" s="640"/>
      <c r="AT58" s="640"/>
      <c r="AU58" s="640"/>
      <c r="AV58" s="640"/>
      <c r="AW58" s="640"/>
      <c r="AX58" s="640"/>
      <c r="AY58" s="640"/>
      <c r="AZ58" s="640"/>
      <c r="BA58" s="640"/>
      <c r="BB58" s="640"/>
      <c r="BC58" s="640"/>
      <c r="BD58" s="640"/>
      <c r="BE58" s="641"/>
      <c r="BF58" s="642">
        <f>SUM(BF45,BF47,BF49:BT57)</f>
        <v>2639.8999999999996</v>
      </c>
      <c r="BG58" s="640"/>
      <c r="BH58" s="640"/>
      <c r="BI58" s="640"/>
      <c r="BJ58" s="640"/>
      <c r="BK58" s="640"/>
      <c r="BL58" s="640"/>
      <c r="BM58" s="640"/>
      <c r="BN58" s="640"/>
      <c r="BO58" s="640"/>
      <c r="BP58" s="640"/>
      <c r="BQ58" s="640"/>
      <c r="BR58" s="640"/>
      <c r="BS58" s="640"/>
      <c r="BT58" s="641"/>
      <c r="BU58" s="630"/>
      <c r="BV58" s="631"/>
      <c r="BW58" s="640">
        <f>SUM(BW45,BW47,BW49,BW50,BW51:CH57)</f>
        <v>806.9</v>
      </c>
      <c r="BX58" s="640"/>
      <c r="BY58" s="640"/>
      <c r="BZ58" s="640"/>
      <c r="CA58" s="640"/>
      <c r="CB58" s="640"/>
      <c r="CC58" s="640"/>
      <c r="CD58" s="640"/>
      <c r="CE58" s="640"/>
      <c r="CF58" s="640"/>
      <c r="CG58" s="640"/>
      <c r="CH58" s="640"/>
      <c r="CI58" s="628"/>
      <c r="CJ58" s="629"/>
      <c r="CK58" s="639">
        <f>SUM(CK45,CK47,CK49:DC57)</f>
        <v>12168.3</v>
      </c>
      <c r="CL58" s="640"/>
      <c r="CM58" s="640"/>
      <c r="CN58" s="640"/>
      <c r="CO58" s="640"/>
      <c r="CP58" s="640"/>
      <c r="CQ58" s="640"/>
      <c r="CR58" s="640"/>
      <c r="CS58" s="640"/>
      <c r="CT58" s="640"/>
      <c r="CU58" s="640"/>
      <c r="CV58" s="640"/>
      <c r="CW58" s="640"/>
      <c r="CX58" s="640"/>
      <c r="CY58" s="640"/>
      <c r="CZ58" s="640"/>
      <c r="DA58" s="640"/>
      <c r="DB58" s="640"/>
      <c r="DC58" s="650"/>
    </row>
    <row r="60" spans="1:107" ht="12.75">
      <c r="A60" s="557" t="s">
        <v>231</v>
      </c>
      <c r="B60" s="558"/>
      <c r="C60" s="558"/>
      <c r="D60" s="558"/>
      <c r="E60" s="558"/>
      <c r="F60" s="558"/>
      <c r="G60" s="558"/>
      <c r="H60" s="558"/>
      <c r="I60" s="558"/>
      <c r="J60" s="558"/>
      <c r="K60" s="558"/>
      <c r="L60" s="558"/>
      <c r="M60" s="558"/>
      <c r="N60" s="558"/>
      <c r="O60" s="558"/>
      <c r="P60" s="558"/>
      <c r="Q60" s="558"/>
      <c r="R60" s="558"/>
      <c r="S60" s="558"/>
      <c r="T60" s="558"/>
      <c r="U60" s="558"/>
      <c r="V60" s="558"/>
      <c r="W60" s="558"/>
      <c r="X60" s="558"/>
      <c r="Y60" s="558"/>
      <c r="Z60" s="558"/>
      <c r="AA60" s="558"/>
      <c r="AB60" s="558"/>
      <c r="AC60" s="558"/>
      <c r="AD60" s="558"/>
      <c r="AE60" s="558"/>
      <c r="AF60" s="558"/>
      <c r="AG60" s="558"/>
      <c r="AH60" s="558"/>
      <c r="AI60" s="558"/>
      <c r="AJ60" s="558"/>
      <c r="AK60" s="558"/>
      <c r="AL60" s="558"/>
      <c r="AM60" s="558"/>
      <c r="AN60" s="558"/>
      <c r="AO60" s="558"/>
      <c r="AP60" s="558"/>
      <c r="AQ60" s="558"/>
      <c r="AR60" s="558"/>
      <c r="AS60" s="558"/>
      <c r="AT60" s="558"/>
      <c r="AU60" s="558"/>
      <c r="AV60" s="558"/>
      <c r="AW60" s="558"/>
      <c r="AX60" s="558"/>
      <c r="AY60" s="558"/>
      <c r="AZ60" s="558"/>
      <c r="BA60" s="558"/>
      <c r="BB60" s="558"/>
      <c r="BC60" s="558"/>
      <c r="BD60" s="558"/>
      <c r="BE60" s="558"/>
      <c r="BF60" s="558"/>
      <c r="BG60" s="558"/>
      <c r="BH60" s="558"/>
      <c r="BI60" s="558"/>
      <c r="BJ60" s="558"/>
      <c r="BK60" s="558"/>
      <c r="BL60" s="558"/>
      <c r="BM60" s="558"/>
      <c r="BN60" s="558"/>
      <c r="BO60" s="559"/>
      <c r="BP60" s="560" t="s">
        <v>5</v>
      </c>
      <c r="BQ60" s="561"/>
      <c r="BR60" s="561"/>
      <c r="BS60" s="561"/>
      <c r="BT60" s="561"/>
      <c r="BU60" s="561"/>
      <c r="BV60" s="561"/>
      <c r="BW60" s="561"/>
      <c r="BX60" s="561"/>
      <c r="BY60" s="561"/>
      <c r="BZ60" s="561"/>
      <c r="CA60" s="561"/>
      <c r="CB60" s="561"/>
      <c r="CC60" s="561"/>
      <c r="CD60" s="561"/>
      <c r="CE60" s="561"/>
      <c r="CF60" s="561"/>
      <c r="CG60" s="561"/>
      <c r="CH60" s="561"/>
      <c r="CI60" s="562"/>
      <c r="CJ60" s="560" t="s">
        <v>6</v>
      </c>
      <c r="CK60" s="561"/>
      <c r="CL60" s="561"/>
      <c r="CM60" s="561"/>
      <c r="CN60" s="561"/>
      <c r="CO60" s="561"/>
      <c r="CP60" s="561"/>
      <c r="CQ60" s="561"/>
      <c r="CR60" s="561"/>
      <c r="CS60" s="561"/>
      <c r="CT60" s="561"/>
      <c r="CU60" s="561"/>
      <c r="CV60" s="561"/>
      <c r="CW60" s="561"/>
      <c r="CX60" s="561"/>
      <c r="CY60" s="561"/>
      <c r="CZ60" s="561"/>
      <c r="DA60" s="561"/>
      <c r="DB60" s="561"/>
      <c r="DC60" s="562"/>
    </row>
    <row r="61" spans="1:107" ht="12.75">
      <c r="A61" s="557" t="s">
        <v>234</v>
      </c>
      <c r="B61" s="558"/>
      <c r="C61" s="558"/>
      <c r="D61" s="558"/>
      <c r="E61" s="558"/>
      <c r="F61" s="558"/>
      <c r="G61" s="558"/>
      <c r="H61" s="558"/>
      <c r="I61" s="558"/>
      <c r="J61" s="558"/>
      <c r="K61" s="558"/>
      <c r="L61" s="558"/>
      <c r="M61" s="558"/>
      <c r="N61" s="558"/>
      <c r="O61" s="558"/>
      <c r="P61" s="558"/>
      <c r="Q61" s="558"/>
      <c r="R61" s="558"/>
      <c r="S61" s="558"/>
      <c r="T61" s="558"/>
      <c r="U61" s="558"/>
      <c r="V61" s="558"/>
      <c r="W61" s="558"/>
      <c r="X61" s="558"/>
      <c r="Y61" s="558"/>
      <c r="Z61" s="558"/>
      <c r="AA61" s="558"/>
      <c r="AB61" s="558"/>
      <c r="AC61" s="558"/>
      <c r="AD61" s="558"/>
      <c r="AE61" s="558"/>
      <c r="AF61" s="558"/>
      <c r="AG61" s="558"/>
      <c r="AH61" s="558"/>
      <c r="AI61" s="558"/>
      <c r="AJ61" s="558"/>
      <c r="AK61" s="558"/>
      <c r="AL61" s="558"/>
      <c r="AM61" s="558"/>
      <c r="AN61" s="558"/>
      <c r="AO61" s="558"/>
      <c r="AP61" s="558"/>
      <c r="AQ61" s="558"/>
      <c r="AR61" s="558"/>
      <c r="AS61" s="558"/>
      <c r="AT61" s="558"/>
      <c r="AU61" s="558"/>
      <c r="AV61" s="558"/>
      <c r="AW61" s="558"/>
      <c r="AX61" s="558"/>
      <c r="AY61" s="558"/>
      <c r="AZ61" s="558"/>
      <c r="BA61" s="558"/>
      <c r="BB61" s="558"/>
      <c r="BC61" s="558"/>
      <c r="BD61" s="558"/>
      <c r="BE61" s="558"/>
      <c r="BF61" s="558"/>
      <c r="BG61" s="559"/>
      <c r="BH61" s="557" t="s">
        <v>235</v>
      </c>
      <c r="BI61" s="558"/>
      <c r="BJ61" s="558"/>
      <c r="BK61" s="558"/>
      <c r="BL61" s="558"/>
      <c r="BM61" s="558"/>
      <c r="BN61" s="558"/>
      <c r="BO61" s="559"/>
      <c r="BP61" s="563"/>
      <c r="BQ61" s="564"/>
      <c r="BR61" s="564"/>
      <c r="BS61" s="564"/>
      <c r="BT61" s="564"/>
      <c r="BU61" s="564"/>
      <c r="BV61" s="564"/>
      <c r="BW61" s="564"/>
      <c r="BX61" s="564"/>
      <c r="BY61" s="564"/>
      <c r="BZ61" s="564"/>
      <c r="CA61" s="564"/>
      <c r="CB61" s="564"/>
      <c r="CC61" s="564"/>
      <c r="CD61" s="564"/>
      <c r="CE61" s="564"/>
      <c r="CF61" s="564"/>
      <c r="CG61" s="564"/>
      <c r="CH61" s="564"/>
      <c r="CI61" s="565"/>
      <c r="CJ61" s="563"/>
      <c r="CK61" s="564"/>
      <c r="CL61" s="564"/>
      <c r="CM61" s="564"/>
      <c r="CN61" s="564"/>
      <c r="CO61" s="564"/>
      <c r="CP61" s="564"/>
      <c r="CQ61" s="564"/>
      <c r="CR61" s="564"/>
      <c r="CS61" s="564"/>
      <c r="CT61" s="564"/>
      <c r="CU61" s="564"/>
      <c r="CV61" s="564"/>
      <c r="CW61" s="564"/>
      <c r="CX61" s="564"/>
      <c r="CY61" s="564"/>
      <c r="CZ61" s="564"/>
      <c r="DA61" s="564"/>
      <c r="DB61" s="564"/>
      <c r="DC61" s="565"/>
    </row>
    <row r="62" spans="1:107" ht="13.5" thickBot="1">
      <c r="A62" s="557">
        <v>1</v>
      </c>
      <c r="B62" s="558"/>
      <c r="C62" s="558"/>
      <c r="D62" s="558"/>
      <c r="E62" s="558"/>
      <c r="F62" s="558"/>
      <c r="G62" s="558"/>
      <c r="H62" s="558"/>
      <c r="I62" s="558"/>
      <c r="J62" s="558"/>
      <c r="K62" s="558"/>
      <c r="L62" s="558"/>
      <c r="M62" s="558"/>
      <c r="N62" s="558"/>
      <c r="O62" s="558"/>
      <c r="P62" s="558"/>
      <c r="Q62" s="558"/>
      <c r="R62" s="558"/>
      <c r="S62" s="558"/>
      <c r="T62" s="558"/>
      <c r="U62" s="558"/>
      <c r="V62" s="558"/>
      <c r="W62" s="558"/>
      <c r="X62" s="558"/>
      <c r="Y62" s="558"/>
      <c r="Z62" s="558"/>
      <c r="AA62" s="558"/>
      <c r="AB62" s="558"/>
      <c r="AC62" s="558"/>
      <c r="AD62" s="558"/>
      <c r="AE62" s="558"/>
      <c r="AF62" s="558"/>
      <c r="AG62" s="558"/>
      <c r="AH62" s="558"/>
      <c r="AI62" s="558"/>
      <c r="AJ62" s="558"/>
      <c r="AK62" s="558"/>
      <c r="AL62" s="558"/>
      <c r="AM62" s="558"/>
      <c r="AN62" s="558"/>
      <c r="AO62" s="558"/>
      <c r="AP62" s="558"/>
      <c r="AQ62" s="558"/>
      <c r="AR62" s="558"/>
      <c r="AS62" s="558"/>
      <c r="AT62" s="558"/>
      <c r="AU62" s="558"/>
      <c r="AV62" s="558"/>
      <c r="AW62" s="558"/>
      <c r="AX62" s="558"/>
      <c r="AY62" s="558"/>
      <c r="AZ62" s="558"/>
      <c r="BA62" s="558"/>
      <c r="BB62" s="558"/>
      <c r="BC62" s="558"/>
      <c r="BD62" s="558"/>
      <c r="BE62" s="558"/>
      <c r="BF62" s="558"/>
      <c r="BG62" s="559"/>
      <c r="BH62" s="555">
        <v>2</v>
      </c>
      <c r="BI62" s="181"/>
      <c r="BJ62" s="181"/>
      <c r="BK62" s="181"/>
      <c r="BL62" s="181"/>
      <c r="BM62" s="181"/>
      <c r="BN62" s="181"/>
      <c r="BO62" s="556"/>
      <c r="BP62" s="555">
        <v>3</v>
      </c>
      <c r="BQ62" s="181"/>
      <c r="BR62" s="181"/>
      <c r="BS62" s="181"/>
      <c r="BT62" s="181"/>
      <c r="BU62" s="181"/>
      <c r="BV62" s="181"/>
      <c r="BW62" s="181"/>
      <c r="BX62" s="181"/>
      <c r="BY62" s="181"/>
      <c r="BZ62" s="181"/>
      <c r="CA62" s="181"/>
      <c r="CB62" s="181"/>
      <c r="CC62" s="181"/>
      <c r="CD62" s="181"/>
      <c r="CE62" s="181"/>
      <c r="CF62" s="181"/>
      <c r="CG62" s="181"/>
      <c r="CH62" s="181"/>
      <c r="CI62" s="556"/>
      <c r="CJ62" s="555">
        <v>4</v>
      </c>
      <c r="CK62" s="181"/>
      <c r="CL62" s="181"/>
      <c r="CM62" s="181"/>
      <c r="CN62" s="181"/>
      <c r="CO62" s="181"/>
      <c r="CP62" s="181"/>
      <c r="CQ62" s="181"/>
      <c r="CR62" s="181"/>
      <c r="CS62" s="181"/>
      <c r="CT62" s="181"/>
      <c r="CU62" s="181"/>
      <c r="CV62" s="181"/>
      <c r="CW62" s="181"/>
      <c r="CX62" s="181"/>
      <c r="CY62" s="181"/>
      <c r="CZ62" s="181"/>
      <c r="DA62" s="181"/>
      <c r="DB62" s="181"/>
      <c r="DC62" s="556"/>
    </row>
    <row r="63" spans="1:107" ht="14.25">
      <c r="A63" s="57"/>
      <c r="B63" s="311" t="s">
        <v>518</v>
      </c>
      <c r="C63" s="311"/>
      <c r="D63" s="311"/>
      <c r="E63" s="311"/>
      <c r="F63" s="311"/>
      <c r="G63" s="311"/>
      <c r="H63" s="311"/>
      <c r="I63" s="311"/>
      <c r="J63" s="311"/>
      <c r="K63" s="311"/>
      <c r="L63" s="311"/>
      <c r="M63" s="311"/>
      <c r="N63" s="311"/>
      <c r="O63" s="311"/>
      <c r="P63" s="311"/>
      <c r="Q63" s="311"/>
      <c r="R63" s="311"/>
      <c r="S63" s="311"/>
      <c r="T63" s="311"/>
      <c r="U63" s="311"/>
      <c r="V63" s="311"/>
      <c r="W63" s="311"/>
      <c r="X63" s="311"/>
      <c r="Y63" s="311"/>
      <c r="Z63" s="311"/>
      <c r="AA63" s="311"/>
      <c r="AB63" s="311"/>
      <c r="AC63" s="311"/>
      <c r="AD63" s="311"/>
      <c r="AE63" s="311"/>
      <c r="AF63" s="311"/>
      <c r="AG63" s="311"/>
      <c r="AH63" s="311"/>
      <c r="AI63" s="311"/>
      <c r="AJ63" s="311"/>
      <c r="AK63" s="311"/>
      <c r="AL63" s="311"/>
      <c r="AM63" s="311"/>
      <c r="AN63" s="311"/>
      <c r="AO63" s="311"/>
      <c r="AP63" s="311"/>
      <c r="AQ63" s="311"/>
      <c r="AR63" s="311"/>
      <c r="AS63" s="311"/>
      <c r="AT63" s="311"/>
      <c r="AU63" s="311"/>
      <c r="AV63" s="311"/>
      <c r="AW63" s="311"/>
      <c r="AX63" s="311"/>
      <c r="AY63" s="311"/>
      <c r="AZ63" s="311"/>
      <c r="BA63" s="311"/>
      <c r="BB63" s="311"/>
      <c r="BC63" s="311"/>
      <c r="BD63" s="311"/>
      <c r="BE63" s="311"/>
      <c r="BF63" s="311"/>
      <c r="BG63" s="70"/>
      <c r="BH63" s="549" t="s">
        <v>60</v>
      </c>
      <c r="BI63" s="550"/>
      <c r="BJ63" s="550"/>
      <c r="BK63" s="550"/>
      <c r="BL63" s="550"/>
      <c r="BM63" s="550"/>
      <c r="BN63" s="550"/>
      <c r="BO63" s="567"/>
      <c r="BP63" s="647">
        <v>5537.6</v>
      </c>
      <c r="BQ63" s="648"/>
      <c r="BR63" s="648"/>
      <c r="BS63" s="648"/>
      <c r="BT63" s="648"/>
      <c r="BU63" s="648"/>
      <c r="BV63" s="648"/>
      <c r="BW63" s="648"/>
      <c r="BX63" s="648"/>
      <c r="BY63" s="648"/>
      <c r="BZ63" s="648"/>
      <c r="CA63" s="648"/>
      <c r="CB63" s="648"/>
      <c r="CC63" s="648"/>
      <c r="CD63" s="648"/>
      <c r="CE63" s="648"/>
      <c r="CF63" s="648"/>
      <c r="CG63" s="648"/>
      <c r="CH63" s="648"/>
      <c r="CI63" s="649"/>
      <c r="CJ63" s="647">
        <v>6266.1</v>
      </c>
      <c r="CK63" s="648"/>
      <c r="CL63" s="648"/>
      <c r="CM63" s="648"/>
      <c r="CN63" s="648"/>
      <c r="CO63" s="648"/>
      <c r="CP63" s="648"/>
      <c r="CQ63" s="648"/>
      <c r="CR63" s="648"/>
      <c r="CS63" s="648"/>
      <c r="CT63" s="648"/>
      <c r="CU63" s="648"/>
      <c r="CV63" s="648"/>
      <c r="CW63" s="648"/>
      <c r="CX63" s="648"/>
      <c r="CY63" s="648"/>
      <c r="CZ63" s="648"/>
      <c r="DA63" s="648"/>
      <c r="DB63" s="648"/>
      <c r="DC63" s="649"/>
    </row>
    <row r="64" spans="1:107" ht="12.75">
      <c r="A64" s="74"/>
      <c r="B64" s="73"/>
      <c r="C64" s="73"/>
      <c r="D64" s="627" t="s">
        <v>17</v>
      </c>
      <c r="E64" s="627"/>
      <c r="F64" s="627"/>
      <c r="G64" s="627"/>
      <c r="H64" s="627"/>
      <c r="I64" s="627"/>
      <c r="J64" s="627"/>
      <c r="K64" s="627"/>
      <c r="L64" s="627"/>
      <c r="M64" s="627"/>
      <c r="N64" s="627"/>
      <c r="O64" s="627"/>
      <c r="P64" s="627"/>
      <c r="Q64" s="627"/>
      <c r="R64" s="627"/>
      <c r="S64" s="627"/>
      <c r="T64" s="627"/>
      <c r="U64" s="627"/>
      <c r="V64" s="627"/>
      <c r="W64" s="627"/>
      <c r="X64" s="627"/>
      <c r="Y64" s="627"/>
      <c r="Z64" s="627"/>
      <c r="AA64" s="627"/>
      <c r="AB64" s="627"/>
      <c r="AC64" s="627"/>
      <c r="AD64" s="627"/>
      <c r="AE64" s="627"/>
      <c r="AF64" s="627"/>
      <c r="AG64" s="627"/>
      <c r="AH64" s="627"/>
      <c r="AI64" s="627"/>
      <c r="AJ64" s="627"/>
      <c r="AK64" s="627"/>
      <c r="AL64" s="627"/>
      <c r="AM64" s="627"/>
      <c r="AN64" s="627"/>
      <c r="AO64" s="627"/>
      <c r="AP64" s="627"/>
      <c r="AQ64" s="627"/>
      <c r="AR64" s="627"/>
      <c r="AS64" s="627"/>
      <c r="AT64" s="627"/>
      <c r="AU64" s="627"/>
      <c r="AV64" s="627"/>
      <c r="AW64" s="627"/>
      <c r="AX64" s="627"/>
      <c r="AY64" s="627"/>
      <c r="AZ64" s="627"/>
      <c r="BA64" s="627"/>
      <c r="BB64" s="627"/>
      <c r="BC64" s="627"/>
      <c r="BD64" s="627"/>
      <c r="BE64" s="627"/>
      <c r="BF64" s="627"/>
      <c r="BG64" s="73"/>
      <c r="BH64" s="189" t="s">
        <v>268</v>
      </c>
      <c r="BI64" s="190"/>
      <c r="BJ64" s="190"/>
      <c r="BK64" s="190"/>
      <c r="BL64" s="190"/>
      <c r="BM64" s="190"/>
      <c r="BN64" s="190"/>
      <c r="BO64" s="191"/>
      <c r="BP64" s="555">
        <v>1849</v>
      </c>
      <c r="BQ64" s="181"/>
      <c r="BR64" s="181"/>
      <c r="BS64" s="181"/>
      <c r="BT64" s="181"/>
      <c r="BU64" s="181"/>
      <c r="BV64" s="181"/>
      <c r="BW64" s="181"/>
      <c r="BX64" s="181"/>
      <c r="BY64" s="181"/>
      <c r="BZ64" s="181"/>
      <c r="CA64" s="181"/>
      <c r="CB64" s="181"/>
      <c r="CC64" s="181"/>
      <c r="CD64" s="181"/>
      <c r="CE64" s="181"/>
      <c r="CF64" s="181"/>
      <c r="CG64" s="181"/>
      <c r="CH64" s="181"/>
      <c r="CI64" s="556"/>
      <c r="CJ64" s="555">
        <v>1937.4</v>
      </c>
      <c r="CK64" s="181"/>
      <c r="CL64" s="181"/>
      <c r="CM64" s="181"/>
      <c r="CN64" s="181"/>
      <c r="CO64" s="181"/>
      <c r="CP64" s="181"/>
      <c r="CQ64" s="181"/>
      <c r="CR64" s="181"/>
      <c r="CS64" s="181"/>
      <c r="CT64" s="181"/>
      <c r="CU64" s="181"/>
      <c r="CV64" s="181"/>
      <c r="CW64" s="181"/>
      <c r="CX64" s="181"/>
      <c r="CY64" s="181"/>
      <c r="CZ64" s="181"/>
      <c r="DA64" s="181"/>
      <c r="DB64" s="181"/>
      <c r="DC64" s="538"/>
    </row>
    <row r="65" spans="1:107" ht="12.75">
      <c r="A65" s="72"/>
      <c r="B65" s="71"/>
      <c r="C65" s="71"/>
      <c r="D65" s="71"/>
      <c r="E65" s="71"/>
      <c r="F65" s="589" t="s">
        <v>206</v>
      </c>
      <c r="G65" s="589"/>
      <c r="H65" s="589"/>
      <c r="I65" s="589"/>
      <c r="J65" s="589"/>
      <c r="K65" s="589"/>
      <c r="L65" s="589"/>
      <c r="M65" s="589"/>
      <c r="N65" s="589"/>
      <c r="O65" s="589"/>
      <c r="P65" s="589"/>
      <c r="Q65" s="589"/>
      <c r="R65" s="589"/>
      <c r="S65" s="589"/>
      <c r="T65" s="589"/>
      <c r="U65" s="589"/>
      <c r="V65" s="589"/>
      <c r="W65" s="589"/>
      <c r="X65" s="589"/>
      <c r="Y65" s="589"/>
      <c r="Z65" s="589"/>
      <c r="AA65" s="589"/>
      <c r="AB65" s="589"/>
      <c r="AC65" s="589"/>
      <c r="AD65" s="589"/>
      <c r="AE65" s="589"/>
      <c r="AF65" s="589"/>
      <c r="AG65" s="589"/>
      <c r="AH65" s="589"/>
      <c r="AI65" s="589"/>
      <c r="AJ65" s="589"/>
      <c r="AK65" s="589"/>
      <c r="AL65" s="589"/>
      <c r="AM65" s="589"/>
      <c r="AN65" s="589"/>
      <c r="AO65" s="589"/>
      <c r="AP65" s="589"/>
      <c r="AQ65" s="589"/>
      <c r="AR65" s="589"/>
      <c r="AS65" s="589"/>
      <c r="AT65" s="589"/>
      <c r="AU65" s="589"/>
      <c r="AV65" s="589"/>
      <c r="AW65" s="589"/>
      <c r="AX65" s="589"/>
      <c r="AY65" s="589"/>
      <c r="AZ65" s="589"/>
      <c r="BA65" s="589"/>
      <c r="BB65" s="589"/>
      <c r="BC65" s="589"/>
      <c r="BD65" s="589"/>
      <c r="BE65" s="589"/>
      <c r="BF65" s="589"/>
      <c r="BG65" s="63"/>
      <c r="BH65" s="192"/>
      <c r="BI65" s="193"/>
      <c r="BJ65" s="193"/>
      <c r="BK65" s="193"/>
      <c r="BL65" s="193"/>
      <c r="BM65" s="193"/>
      <c r="BN65" s="193"/>
      <c r="BO65" s="194"/>
      <c r="BP65" s="487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185"/>
      <c r="CE65" s="185"/>
      <c r="CF65" s="185"/>
      <c r="CG65" s="185"/>
      <c r="CH65" s="185"/>
      <c r="CI65" s="596"/>
      <c r="CJ65" s="487"/>
      <c r="CK65" s="185"/>
      <c r="CL65" s="185"/>
      <c r="CM65" s="185"/>
      <c r="CN65" s="185"/>
      <c r="CO65" s="185"/>
      <c r="CP65" s="185"/>
      <c r="CQ65" s="185"/>
      <c r="CR65" s="185"/>
      <c r="CS65" s="185"/>
      <c r="CT65" s="185"/>
      <c r="CU65" s="185"/>
      <c r="CV65" s="185"/>
      <c r="CW65" s="185"/>
      <c r="CX65" s="185"/>
      <c r="CY65" s="185"/>
      <c r="CZ65" s="185"/>
      <c r="DA65" s="185"/>
      <c r="DB65" s="185"/>
      <c r="DC65" s="488"/>
    </row>
    <row r="66" spans="1:107" ht="12.75">
      <c r="A66" s="72"/>
      <c r="B66" s="71"/>
      <c r="C66" s="71"/>
      <c r="D66" s="71"/>
      <c r="E66" s="71"/>
      <c r="F66" s="589" t="s">
        <v>517</v>
      </c>
      <c r="G66" s="589"/>
      <c r="H66" s="589"/>
      <c r="I66" s="589"/>
      <c r="J66" s="589"/>
      <c r="K66" s="589"/>
      <c r="L66" s="589"/>
      <c r="M66" s="589"/>
      <c r="N66" s="589"/>
      <c r="O66" s="589"/>
      <c r="P66" s="589"/>
      <c r="Q66" s="589"/>
      <c r="R66" s="589"/>
      <c r="S66" s="589"/>
      <c r="T66" s="589"/>
      <c r="U66" s="589"/>
      <c r="V66" s="589"/>
      <c r="W66" s="589"/>
      <c r="X66" s="589"/>
      <c r="Y66" s="589"/>
      <c r="Z66" s="589"/>
      <c r="AA66" s="589"/>
      <c r="AB66" s="589"/>
      <c r="AC66" s="589"/>
      <c r="AD66" s="589"/>
      <c r="AE66" s="589"/>
      <c r="AF66" s="589"/>
      <c r="AG66" s="589"/>
      <c r="AH66" s="589"/>
      <c r="AI66" s="589"/>
      <c r="AJ66" s="589"/>
      <c r="AK66" s="589"/>
      <c r="AL66" s="589"/>
      <c r="AM66" s="589"/>
      <c r="AN66" s="589"/>
      <c r="AO66" s="589"/>
      <c r="AP66" s="589"/>
      <c r="AQ66" s="589"/>
      <c r="AR66" s="589"/>
      <c r="AS66" s="589"/>
      <c r="AT66" s="589"/>
      <c r="AU66" s="589"/>
      <c r="AV66" s="589"/>
      <c r="AW66" s="589"/>
      <c r="AX66" s="589"/>
      <c r="AY66" s="589"/>
      <c r="AZ66" s="589"/>
      <c r="BA66" s="589"/>
      <c r="BB66" s="589"/>
      <c r="BC66" s="589"/>
      <c r="BD66" s="589"/>
      <c r="BE66" s="589"/>
      <c r="BF66" s="589"/>
      <c r="BG66" s="63"/>
      <c r="BH66" s="192" t="s">
        <v>269</v>
      </c>
      <c r="BI66" s="193"/>
      <c r="BJ66" s="193"/>
      <c r="BK66" s="193"/>
      <c r="BL66" s="193"/>
      <c r="BM66" s="193"/>
      <c r="BN66" s="193"/>
      <c r="BO66" s="194"/>
      <c r="BP66" s="487">
        <v>3311.4</v>
      </c>
      <c r="BQ66" s="185"/>
      <c r="BR66" s="185"/>
      <c r="BS66" s="185"/>
      <c r="BT66" s="185"/>
      <c r="BU66" s="185"/>
      <c r="BV66" s="185"/>
      <c r="BW66" s="185"/>
      <c r="BX66" s="185"/>
      <c r="BY66" s="185"/>
      <c r="BZ66" s="185"/>
      <c r="CA66" s="185"/>
      <c r="CB66" s="185"/>
      <c r="CC66" s="185"/>
      <c r="CD66" s="185"/>
      <c r="CE66" s="185"/>
      <c r="CF66" s="185"/>
      <c r="CG66" s="185"/>
      <c r="CH66" s="185"/>
      <c r="CI66" s="596"/>
      <c r="CJ66" s="487">
        <v>3723.3</v>
      </c>
      <c r="CK66" s="185"/>
      <c r="CL66" s="185"/>
      <c r="CM66" s="185"/>
      <c r="CN66" s="185"/>
      <c r="CO66" s="185"/>
      <c r="CP66" s="185"/>
      <c r="CQ66" s="185"/>
      <c r="CR66" s="185"/>
      <c r="CS66" s="185"/>
      <c r="CT66" s="185"/>
      <c r="CU66" s="185"/>
      <c r="CV66" s="185"/>
      <c r="CW66" s="185"/>
      <c r="CX66" s="185"/>
      <c r="CY66" s="185"/>
      <c r="CZ66" s="185"/>
      <c r="DA66" s="185"/>
      <c r="DB66" s="185"/>
      <c r="DC66" s="488"/>
    </row>
    <row r="67" spans="1:107" ht="12.75">
      <c r="A67" s="87"/>
      <c r="B67" s="95"/>
      <c r="C67" s="95"/>
      <c r="D67" s="95"/>
      <c r="E67" s="95"/>
      <c r="F67" s="651" t="s">
        <v>516</v>
      </c>
      <c r="G67" s="651"/>
      <c r="H67" s="651"/>
      <c r="I67" s="651"/>
      <c r="J67" s="651"/>
      <c r="K67" s="651"/>
      <c r="L67" s="651"/>
      <c r="M67" s="651"/>
      <c r="N67" s="651"/>
      <c r="O67" s="651"/>
      <c r="P67" s="651"/>
      <c r="Q67" s="651"/>
      <c r="R67" s="651"/>
      <c r="S67" s="651"/>
      <c r="T67" s="651"/>
      <c r="U67" s="651"/>
      <c r="V67" s="651"/>
      <c r="W67" s="651"/>
      <c r="X67" s="651"/>
      <c r="Y67" s="651"/>
      <c r="Z67" s="651"/>
      <c r="AA67" s="651"/>
      <c r="AB67" s="651"/>
      <c r="AC67" s="651"/>
      <c r="AD67" s="651"/>
      <c r="AE67" s="651"/>
      <c r="AF67" s="651"/>
      <c r="AG67" s="651"/>
      <c r="AH67" s="651"/>
      <c r="AI67" s="651"/>
      <c r="AJ67" s="651"/>
      <c r="AK67" s="651"/>
      <c r="AL67" s="651"/>
      <c r="AM67" s="651"/>
      <c r="AN67" s="651"/>
      <c r="AO67" s="651"/>
      <c r="AP67" s="651"/>
      <c r="AQ67" s="651"/>
      <c r="AR67" s="651"/>
      <c r="AS67" s="651"/>
      <c r="AT67" s="651"/>
      <c r="AU67" s="651"/>
      <c r="AV67" s="651"/>
      <c r="AW67" s="651"/>
      <c r="AX67" s="651"/>
      <c r="AY67" s="651"/>
      <c r="AZ67" s="651"/>
      <c r="BA67" s="651"/>
      <c r="BB67" s="651"/>
      <c r="BC67" s="651"/>
      <c r="BD67" s="651"/>
      <c r="BE67" s="651"/>
      <c r="BF67" s="651"/>
      <c r="BG67" s="33"/>
      <c r="BH67" s="513" t="s">
        <v>515</v>
      </c>
      <c r="BI67" s="514"/>
      <c r="BJ67" s="514"/>
      <c r="BK67" s="514"/>
      <c r="BL67" s="514"/>
      <c r="BM67" s="514"/>
      <c r="BN67" s="514"/>
      <c r="BO67" s="515"/>
      <c r="BP67" s="467">
        <v>377.2</v>
      </c>
      <c r="BQ67" s="468"/>
      <c r="BR67" s="468"/>
      <c r="BS67" s="468"/>
      <c r="BT67" s="468"/>
      <c r="BU67" s="468"/>
      <c r="BV67" s="468"/>
      <c r="BW67" s="468"/>
      <c r="BX67" s="468"/>
      <c r="BY67" s="468"/>
      <c r="BZ67" s="468"/>
      <c r="CA67" s="468"/>
      <c r="CB67" s="468"/>
      <c r="CC67" s="468"/>
      <c r="CD67" s="468"/>
      <c r="CE67" s="468"/>
      <c r="CF67" s="468"/>
      <c r="CG67" s="468"/>
      <c r="CH67" s="468"/>
      <c r="CI67" s="469"/>
      <c r="CJ67" s="467">
        <v>605.4</v>
      </c>
      <c r="CK67" s="468"/>
      <c r="CL67" s="468"/>
      <c r="CM67" s="468"/>
      <c r="CN67" s="468"/>
      <c r="CO67" s="468"/>
      <c r="CP67" s="468"/>
      <c r="CQ67" s="468"/>
      <c r="CR67" s="468"/>
      <c r="CS67" s="468"/>
      <c r="CT67" s="468"/>
      <c r="CU67" s="468"/>
      <c r="CV67" s="468"/>
      <c r="CW67" s="468"/>
      <c r="CX67" s="468"/>
      <c r="CY67" s="468"/>
      <c r="CZ67" s="468"/>
      <c r="DA67" s="468"/>
      <c r="DB67" s="468"/>
      <c r="DC67" s="470"/>
    </row>
    <row r="68" spans="1:107" ht="14.25">
      <c r="A68" s="57"/>
      <c r="B68" s="311" t="s">
        <v>514</v>
      </c>
      <c r="C68" s="311"/>
      <c r="D68" s="311"/>
      <c r="E68" s="311"/>
      <c r="F68" s="311"/>
      <c r="G68" s="311"/>
      <c r="H68" s="311"/>
      <c r="I68" s="311"/>
      <c r="J68" s="311"/>
      <c r="K68" s="311"/>
      <c r="L68" s="311"/>
      <c r="M68" s="311"/>
      <c r="N68" s="311"/>
      <c r="O68" s="311"/>
      <c r="P68" s="311"/>
      <c r="Q68" s="311"/>
      <c r="R68" s="311"/>
      <c r="S68" s="311"/>
      <c r="T68" s="311"/>
      <c r="U68" s="311"/>
      <c r="V68" s="311"/>
      <c r="W68" s="311"/>
      <c r="X68" s="311"/>
      <c r="Y68" s="311"/>
      <c r="Z68" s="311"/>
      <c r="AA68" s="311"/>
      <c r="AB68" s="311"/>
      <c r="AC68" s="311"/>
      <c r="AD68" s="311"/>
      <c r="AE68" s="311"/>
      <c r="AF68" s="311"/>
      <c r="AG68" s="311"/>
      <c r="AH68" s="311"/>
      <c r="AI68" s="311"/>
      <c r="AJ68" s="311"/>
      <c r="AK68" s="311"/>
      <c r="AL68" s="311"/>
      <c r="AM68" s="311"/>
      <c r="AN68" s="311"/>
      <c r="AO68" s="311"/>
      <c r="AP68" s="311"/>
      <c r="AQ68" s="311"/>
      <c r="AR68" s="311"/>
      <c r="AS68" s="311"/>
      <c r="AT68" s="311"/>
      <c r="AU68" s="311"/>
      <c r="AV68" s="311"/>
      <c r="AW68" s="311"/>
      <c r="AX68" s="311"/>
      <c r="AY68" s="311"/>
      <c r="AZ68" s="311"/>
      <c r="BA68" s="311"/>
      <c r="BB68" s="311"/>
      <c r="BC68" s="311"/>
      <c r="BD68" s="311"/>
      <c r="BE68" s="311"/>
      <c r="BF68" s="311"/>
      <c r="BG68" s="70"/>
      <c r="BH68" s="166" t="s">
        <v>61</v>
      </c>
      <c r="BI68" s="167"/>
      <c r="BJ68" s="167"/>
      <c r="BK68" s="167"/>
      <c r="BL68" s="167"/>
      <c r="BM68" s="167"/>
      <c r="BN68" s="167"/>
      <c r="BO68" s="552"/>
      <c r="BP68" s="345"/>
      <c r="BQ68" s="336"/>
      <c r="BR68" s="336"/>
      <c r="BS68" s="336"/>
      <c r="BT68" s="336"/>
      <c r="BU68" s="336"/>
      <c r="BV68" s="336"/>
      <c r="BW68" s="336"/>
      <c r="BX68" s="336"/>
      <c r="BY68" s="336"/>
      <c r="BZ68" s="336"/>
      <c r="CA68" s="336"/>
      <c r="CB68" s="336"/>
      <c r="CC68" s="336"/>
      <c r="CD68" s="336"/>
      <c r="CE68" s="336"/>
      <c r="CF68" s="336"/>
      <c r="CG68" s="336"/>
      <c r="CH68" s="336"/>
      <c r="CI68" s="337"/>
      <c r="CJ68" s="345"/>
      <c r="CK68" s="336"/>
      <c r="CL68" s="336"/>
      <c r="CM68" s="336"/>
      <c r="CN68" s="336"/>
      <c r="CO68" s="336"/>
      <c r="CP68" s="336"/>
      <c r="CQ68" s="336"/>
      <c r="CR68" s="336"/>
      <c r="CS68" s="336"/>
      <c r="CT68" s="336"/>
      <c r="CU68" s="336"/>
      <c r="CV68" s="336"/>
      <c r="CW68" s="336"/>
      <c r="CX68" s="336"/>
      <c r="CY68" s="336"/>
      <c r="CZ68" s="336"/>
      <c r="DA68" s="336"/>
      <c r="DB68" s="336"/>
      <c r="DC68" s="338"/>
    </row>
    <row r="69" spans="1:107" ht="12.75">
      <c r="A69" s="74"/>
      <c r="B69" s="73"/>
      <c r="C69" s="73"/>
      <c r="D69" s="627" t="s">
        <v>17</v>
      </c>
      <c r="E69" s="627"/>
      <c r="F69" s="627"/>
      <c r="G69" s="627"/>
      <c r="H69" s="627"/>
      <c r="I69" s="627"/>
      <c r="J69" s="627"/>
      <c r="K69" s="627"/>
      <c r="L69" s="627"/>
      <c r="M69" s="627"/>
      <c r="N69" s="627"/>
      <c r="O69" s="627"/>
      <c r="P69" s="627"/>
      <c r="Q69" s="627"/>
      <c r="R69" s="627"/>
      <c r="S69" s="627"/>
      <c r="T69" s="627"/>
      <c r="U69" s="627"/>
      <c r="V69" s="627"/>
      <c r="W69" s="627"/>
      <c r="X69" s="627"/>
      <c r="Y69" s="627"/>
      <c r="Z69" s="627"/>
      <c r="AA69" s="627"/>
      <c r="AB69" s="627"/>
      <c r="AC69" s="627"/>
      <c r="AD69" s="627"/>
      <c r="AE69" s="627"/>
      <c r="AF69" s="627"/>
      <c r="AG69" s="627"/>
      <c r="AH69" s="627"/>
      <c r="AI69" s="627"/>
      <c r="AJ69" s="627"/>
      <c r="AK69" s="627"/>
      <c r="AL69" s="627"/>
      <c r="AM69" s="627"/>
      <c r="AN69" s="627"/>
      <c r="AO69" s="627"/>
      <c r="AP69" s="627"/>
      <c r="AQ69" s="627"/>
      <c r="AR69" s="627"/>
      <c r="AS69" s="627"/>
      <c r="AT69" s="627"/>
      <c r="AU69" s="627"/>
      <c r="AV69" s="627"/>
      <c r="AW69" s="627"/>
      <c r="AX69" s="627"/>
      <c r="AY69" s="627"/>
      <c r="AZ69" s="627"/>
      <c r="BA69" s="627"/>
      <c r="BB69" s="627"/>
      <c r="BC69" s="627"/>
      <c r="BD69" s="627"/>
      <c r="BE69" s="627"/>
      <c r="BF69" s="627"/>
      <c r="BG69" s="73"/>
      <c r="BH69" s="189" t="s">
        <v>513</v>
      </c>
      <c r="BI69" s="190"/>
      <c r="BJ69" s="190"/>
      <c r="BK69" s="190"/>
      <c r="BL69" s="190"/>
      <c r="BM69" s="190"/>
      <c r="BN69" s="190"/>
      <c r="BO69" s="191"/>
      <c r="BP69" s="586"/>
      <c r="BQ69" s="587"/>
      <c r="BR69" s="587"/>
      <c r="BS69" s="587"/>
      <c r="BT69" s="587"/>
      <c r="BU69" s="587"/>
      <c r="BV69" s="587"/>
      <c r="BW69" s="587"/>
      <c r="BX69" s="587"/>
      <c r="BY69" s="587"/>
      <c r="BZ69" s="587"/>
      <c r="CA69" s="587"/>
      <c r="CB69" s="587"/>
      <c r="CC69" s="587"/>
      <c r="CD69" s="587"/>
      <c r="CE69" s="587"/>
      <c r="CF69" s="587"/>
      <c r="CG69" s="587"/>
      <c r="CH69" s="587"/>
      <c r="CI69" s="588"/>
      <c r="CJ69" s="586"/>
      <c r="CK69" s="587"/>
      <c r="CL69" s="587"/>
      <c r="CM69" s="587"/>
      <c r="CN69" s="587"/>
      <c r="CO69" s="587"/>
      <c r="CP69" s="587"/>
      <c r="CQ69" s="587"/>
      <c r="CR69" s="587"/>
      <c r="CS69" s="587"/>
      <c r="CT69" s="587"/>
      <c r="CU69" s="587"/>
      <c r="CV69" s="587"/>
      <c r="CW69" s="587"/>
      <c r="CX69" s="587"/>
      <c r="CY69" s="587"/>
      <c r="CZ69" s="587"/>
      <c r="DA69" s="587"/>
      <c r="DB69" s="587"/>
      <c r="DC69" s="652"/>
    </row>
    <row r="70" spans="1:107" ht="12.75">
      <c r="A70" s="72"/>
      <c r="B70" s="71"/>
      <c r="C70" s="71"/>
      <c r="D70" s="71"/>
      <c r="E70" s="71"/>
      <c r="F70" s="589" t="s">
        <v>504</v>
      </c>
      <c r="G70" s="589"/>
      <c r="H70" s="589"/>
      <c r="I70" s="589"/>
      <c r="J70" s="589"/>
      <c r="K70" s="589"/>
      <c r="L70" s="589"/>
      <c r="M70" s="589"/>
      <c r="N70" s="589"/>
      <c r="O70" s="589"/>
      <c r="P70" s="589"/>
      <c r="Q70" s="589"/>
      <c r="R70" s="589"/>
      <c r="S70" s="589"/>
      <c r="T70" s="589"/>
      <c r="U70" s="589"/>
      <c r="V70" s="589"/>
      <c r="W70" s="589"/>
      <c r="X70" s="589"/>
      <c r="Y70" s="589"/>
      <c r="Z70" s="589"/>
      <c r="AA70" s="589"/>
      <c r="AB70" s="589"/>
      <c r="AC70" s="589"/>
      <c r="AD70" s="589"/>
      <c r="AE70" s="589"/>
      <c r="AF70" s="589"/>
      <c r="AG70" s="589"/>
      <c r="AH70" s="589"/>
      <c r="AI70" s="589"/>
      <c r="AJ70" s="589"/>
      <c r="AK70" s="589"/>
      <c r="AL70" s="589"/>
      <c r="AM70" s="589"/>
      <c r="AN70" s="589"/>
      <c r="AO70" s="589"/>
      <c r="AP70" s="589"/>
      <c r="AQ70" s="589"/>
      <c r="AR70" s="589"/>
      <c r="AS70" s="589"/>
      <c r="AT70" s="589"/>
      <c r="AU70" s="589"/>
      <c r="AV70" s="589"/>
      <c r="AW70" s="589"/>
      <c r="AX70" s="589"/>
      <c r="AY70" s="589"/>
      <c r="AZ70" s="589"/>
      <c r="BA70" s="589"/>
      <c r="BB70" s="589"/>
      <c r="BC70" s="589"/>
      <c r="BD70" s="589"/>
      <c r="BE70" s="589"/>
      <c r="BF70" s="589"/>
      <c r="BG70" s="63"/>
      <c r="BH70" s="192"/>
      <c r="BI70" s="193"/>
      <c r="BJ70" s="193"/>
      <c r="BK70" s="193"/>
      <c r="BL70" s="193"/>
      <c r="BM70" s="193"/>
      <c r="BN70" s="193"/>
      <c r="BO70" s="194"/>
      <c r="BP70" s="484"/>
      <c r="BQ70" s="485"/>
      <c r="BR70" s="485"/>
      <c r="BS70" s="485"/>
      <c r="BT70" s="485"/>
      <c r="BU70" s="485"/>
      <c r="BV70" s="485"/>
      <c r="BW70" s="485"/>
      <c r="BX70" s="485"/>
      <c r="BY70" s="485"/>
      <c r="BZ70" s="485"/>
      <c r="CA70" s="485"/>
      <c r="CB70" s="485"/>
      <c r="CC70" s="485"/>
      <c r="CD70" s="485"/>
      <c r="CE70" s="485"/>
      <c r="CF70" s="485"/>
      <c r="CG70" s="485"/>
      <c r="CH70" s="485"/>
      <c r="CI70" s="486"/>
      <c r="CJ70" s="484"/>
      <c r="CK70" s="485"/>
      <c r="CL70" s="485"/>
      <c r="CM70" s="485"/>
      <c r="CN70" s="485"/>
      <c r="CO70" s="485"/>
      <c r="CP70" s="485"/>
      <c r="CQ70" s="485"/>
      <c r="CR70" s="485"/>
      <c r="CS70" s="485"/>
      <c r="CT70" s="485"/>
      <c r="CU70" s="485"/>
      <c r="CV70" s="485"/>
      <c r="CW70" s="485"/>
      <c r="CX70" s="485"/>
      <c r="CY70" s="485"/>
      <c r="CZ70" s="485"/>
      <c r="DA70" s="485"/>
      <c r="DB70" s="485"/>
      <c r="DC70" s="653"/>
    </row>
    <row r="71" spans="1:107" ht="12.75">
      <c r="A71" s="72"/>
      <c r="B71" s="71"/>
      <c r="C71" s="71"/>
      <c r="D71" s="71"/>
      <c r="E71" s="71"/>
      <c r="F71" s="589" t="s">
        <v>512</v>
      </c>
      <c r="G71" s="589"/>
      <c r="H71" s="589"/>
      <c r="I71" s="589"/>
      <c r="J71" s="589"/>
      <c r="K71" s="589"/>
      <c r="L71" s="589"/>
      <c r="M71" s="589"/>
      <c r="N71" s="589"/>
      <c r="O71" s="589"/>
      <c r="P71" s="589"/>
      <c r="Q71" s="589"/>
      <c r="R71" s="589"/>
      <c r="S71" s="589"/>
      <c r="T71" s="589"/>
      <c r="U71" s="589"/>
      <c r="V71" s="589"/>
      <c r="W71" s="589"/>
      <c r="X71" s="589"/>
      <c r="Y71" s="589"/>
      <c r="Z71" s="589"/>
      <c r="AA71" s="589"/>
      <c r="AB71" s="589"/>
      <c r="AC71" s="589"/>
      <c r="AD71" s="589"/>
      <c r="AE71" s="589"/>
      <c r="AF71" s="589"/>
      <c r="AG71" s="589"/>
      <c r="AH71" s="589"/>
      <c r="AI71" s="589"/>
      <c r="AJ71" s="589"/>
      <c r="AK71" s="589"/>
      <c r="AL71" s="589"/>
      <c r="AM71" s="589"/>
      <c r="AN71" s="589"/>
      <c r="AO71" s="589"/>
      <c r="AP71" s="589"/>
      <c r="AQ71" s="589"/>
      <c r="AR71" s="589"/>
      <c r="AS71" s="589"/>
      <c r="AT71" s="589"/>
      <c r="AU71" s="589"/>
      <c r="AV71" s="589"/>
      <c r="AW71" s="589"/>
      <c r="AX71" s="589"/>
      <c r="AY71" s="589"/>
      <c r="AZ71" s="589"/>
      <c r="BA71" s="589"/>
      <c r="BB71" s="589"/>
      <c r="BC71" s="589"/>
      <c r="BD71" s="589"/>
      <c r="BE71" s="589"/>
      <c r="BF71" s="589"/>
      <c r="BG71" s="63"/>
      <c r="BH71" s="192" t="s">
        <v>511</v>
      </c>
      <c r="BI71" s="193"/>
      <c r="BJ71" s="193"/>
      <c r="BK71" s="193"/>
      <c r="BL71" s="193"/>
      <c r="BM71" s="193"/>
      <c r="BN71" s="193"/>
      <c r="BO71" s="194"/>
      <c r="BP71" s="487"/>
      <c r="BQ71" s="185"/>
      <c r="BR71" s="185"/>
      <c r="BS71" s="185"/>
      <c r="BT71" s="185"/>
      <c r="BU71" s="185"/>
      <c r="BV71" s="185"/>
      <c r="BW71" s="185"/>
      <c r="BX71" s="185"/>
      <c r="BY71" s="185"/>
      <c r="BZ71" s="185"/>
      <c r="CA71" s="185"/>
      <c r="CB71" s="185"/>
      <c r="CC71" s="185"/>
      <c r="CD71" s="185"/>
      <c r="CE71" s="185"/>
      <c r="CF71" s="185"/>
      <c r="CG71" s="185"/>
      <c r="CH71" s="185"/>
      <c r="CI71" s="596"/>
      <c r="CJ71" s="487"/>
      <c r="CK71" s="185"/>
      <c r="CL71" s="185"/>
      <c r="CM71" s="185"/>
      <c r="CN71" s="185"/>
      <c r="CO71" s="185"/>
      <c r="CP71" s="185"/>
      <c r="CQ71" s="185"/>
      <c r="CR71" s="185"/>
      <c r="CS71" s="185"/>
      <c r="CT71" s="185"/>
      <c r="CU71" s="185"/>
      <c r="CV71" s="185"/>
      <c r="CW71" s="185"/>
      <c r="CX71" s="185"/>
      <c r="CY71" s="185"/>
      <c r="CZ71" s="185"/>
      <c r="DA71" s="185"/>
      <c r="DB71" s="185"/>
      <c r="DC71" s="488"/>
    </row>
    <row r="72" spans="1:107" ht="12.75">
      <c r="A72" s="57"/>
      <c r="B72" s="311"/>
      <c r="C72" s="311"/>
      <c r="D72" s="311"/>
      <c r="E72" s="311"/>
      <c r="F72" s="311"/>
      <c r="G72" s="311"/>
      <c r="H72" s="311"/>
      <c r="I72" s="311"/>
      <c r="J72" s="311"/>
      <c r="K72" s="311"/>
      <c r="L72" s="311"/>
      <c r="M72" s="311"/>
      <c r="N72" s="311"/>
      <c r="O72" s="311"/>
      <c r="P72" s="311"/>
      <c r="Q72" s="311"/>
      <c r="R72" s="311"/>
      <c r="S72" s="311"/>
      <c r="T72" s="311"/>
      <c r="U72" s="311"/>
      <c r="V72" s="311"/>
      <c r="W72" s="311"/>
      <c r="X72" s="311"/>
      <c r="Y72" s="311"/>
      <c r="Z72" s="311"/>
      <c r="AA72" s="311"/>
      <c r="AB72" s="311"/>
      <c r="AC72" s="311"/>
      <c r="AD72" s="311"/>
      <c r="AE72" s="311"/>
      <c r="AF72" s="311"/>
      <c r="AG72" s="311"/>
      <c r="AH72" s="311"/>
      <c r="AI72" s="311"/>
      <c r="AJ72" s="311"/>
      <c r="AK72" s="311"/>
      <c r="AL72" s="311"/>
      <c r="AM72" s="311"/>
      <c r="AN72" s="311"/>
      <c r="AO72" s="311"/>
      <c r="AP72" s="311"/>
      <c r="AQ72" s="311"/>
      <c r="AR72" s="311"/>
      <c r="AS72" s="311"/>
      <c r="AT72" s="311"/>
      <c r="AU72" s="311"/>
      <c r="AV72" s="311"/>
      <c r="AW72" s="311"/>
      <c r="AX72" s="311"/>
      <c r="AY72" s="311"/>
      <c r="AZ72" s="311"/>
      <c r="BA72" s="311"/>
      <c r="BB72" s="311"/>
      <c r="BC72" s="311"/>
      <c r="BD72" s="311"/>
      <c r="BE72" s="311"/>
      <c r="BF72" s="311"/>
      <c r="BG72" s="70"/>
      <c r="BH72" s="166" t="s">
        <v>510</v>
      </c>
      <c r="BI72" s="167"/>
      <c r="BJ72" s="167"/>
      <c r="BK72" s="167"/>
      <c r="BL72" s="167"/>
      <c r="BM72" s="167"/>
      <c r="BN72" s="167"/>
      <c r="BO72" s="552"/>
      <c r="BP72" s="557"/>
      <c r="BQ72" s="558"/>
      <c r="BR72" s="558"/>
      <c r="BS72" s="558"/>
      <c r="BT72" s="558"/>
      <c r="BU72" s="558"/>
      <c r="BV72" s="558"/>
      <c r="BW72" s="558"/>
      <c r="BX72" s="558"/>
      <c r="BY72" s="558"/>
      <c r="BZ72" s="558"/>
      <c r="CA72" s="558"/>
      <c r="CB72" s="558"/>
      <c r="CC72" s="558"/>
      <c r="CD72" s="558"/>
      <c r="CE72" s="558"/>
      <c r="CF72" s="558"/>
      <c r="CG72" s="558"/>
      <c r="CH72" s="558"/>
      <c r="CI72" s="559"/>
      <c r="CJ72" s="557"/>
      <c r="CK72" s="558"/>
      <c r="CL72" s="558"/>
      <c r="CM72" s="558"/>
      <c r="CN72" s="558"/>
      <c r="CO72" s="558"/>
      <c r="CP72" s="558"/>
      <c r="CQ72" s="558"/>
      <c r="CR72" s="558"/>
      <c r="CS72" s="558"/>
      <c r="CT72" s="558"/>
      <c r="CU72" s="558"/>
      <c r="CV72" s="558"/>
      <c r="CW72" s="558"/>
      <c r="CX72" s="558"/>
      <c r="CY72" s="558"/>
      <c r="CZ72" s="558"/>
      <c r="DA72" s="558"/>
      <c r="DB72" s="558"/>
      <c r="DC72" s="578"/>
    </row>
    <row r="73" spans="1:107" ht="12.75">
      <c r="A73" s="57"/>
      <c r="B73" s="311"/>
      <c r="C73" s="311"/>
      <c r="D73" s="311"/>
      <c r="E73" s="311"/>
      <c r="F73" s="311"/>
      <c r="G73" s="311"/>
      <c r="H73" s="311"/>
      <c r="I73" s="311"/>
      <c r="J73" s="311"/>
      <c r="K73" s="311"/>
      <c r="L73" s="311"/>
      <c r="M73" s="311"/>
      <c r="N73" s="311"/>
      <c r="O73" s="311"/>
      <c r="P73" s="311"/>
      <c r="Q73" s="311"/>
      <c r="R73" s="311"/>
      <c r="S73" s="311"/>
      <c r="T73" s="311"/>
      <c r="U73" s="311"/>
      <c r="V73" s="311"/>
      <c r="W73" s="311"/>
      <c r="X73" s="311"/>
      <c r="Y73" s="311"/>
      <c r="Z73" s="311"/>
      <c r="AA73" s="311"/>
      <c r="AB73" s="311"/>
      <c r="AC73" s="311"/>
      <c r="AD73" s="311"/>
      <c r="AE73" s="311"/>
      <c r="AF73" s="311"/>
      <c r="AG73" s="311"/>
      <c r="AH73" s="311"/>
      <c r="AI73" s="311"/>
      <c r="AJ73" s="311"/>
      <c r="AK73" s="311"/>
      <c r="AL73" s="311"/>
      <c r="AM73" s="311"/>
      <c r="AN73" s="311"/>
      <c r="AO73" s="311"/>
      <c r="AP73" s="311"/>
      <c r="AQ73" s="311"/>
      <c r="AR73" s="311"/>
      <c r="AS73" s="311"/>
      <c r="AT73" s="311"/>
      <c r="AU73" s="311"/>
      <c r="AV73" s="311"/>
      <c r="AW73" s="311"/>
      <c r="AX73" s="311"/>
      <c r="AY73" s="311"/>
      <c r="AZ73" s="311"/>
      <c r="BA73" s="311"/>
      <c r="BB73" s="311"/>
      <c r="BC73" s="311"/>
      <c r="BD73" s="311"/>
      <c r="BE73" s="311"/>
      <c r="BF73" s="311"/>
      <c r="BG73" s="70"/>
      <c r="BH73" s="166" t="s">
        <v>509</v>
      </c>
      <c r="BI73" s="167"/>
      <c r="BJ73" s="167"/>
      <c r="BK73" s="167"/>
      <c r="BL73" s="167"/>
      <c r="BM73" s="167"/>
      <c r="BN73" s="167"/>
      <c r="BO73" s="552"/>
      <c r="BP73" s="557"/>
      <c r="BQ73" s="558"/>
      <c r="BR73" s="558"/>
      <c r="BS73" s="558"/>
      <c r="BT73" s="558"/>
      <c r="BU73" s="558"/>
      <c r="BV73" s="558"/>
      <c r="BW73" s="558"/>
      <c r="BX73" s="558"/>
      <c r="BY73" s="558"/>
      <c r="BZ73" s="558"/>
      <c r="CA73" s="558"/>
      <c r="CB73" s="558"/>
      <c r="CC73" s="558"/>
      <c r="CD73" s="558"/>
      <c r="CE73" s="558"/>
      <c r="CF73" s="558"/>
      <c r="CG73" s="558"/>
      <c r="CH73" s="558"/>
      <c r="CI73" s="559"/>
      <c r="CJ73" s="557"/>
      <c r="CK73" s="558"/>
      <c r="CL73" s="558"/>
      <c r="CM73" s="558"/>
      <c r="CN73" s="558"/>
      <c r="CO73" s="558"/>
      <c r="CP73" s="558"/>
      <c r="CQ73" s="558"/>
      <c r="CR73" s="558"/>
      <c r="CS73" s="558"/>
      <c r="CT73" s="558"/>
      <c r="CU73" s="558"/>
      <c r="CV73" s="558"/>
      <c r="CW73" s="558"/>
      <c r="CX73" s="558"/>
      <c r="CY73" s="558"/>
      <c r="CZ73" s="558"/>
      <c r="DA73" s="558"/>
      <c r="DB73" s="558"/>
      <c r="DC73" s="578"/>
    </row>
    <row r="74" spans="1:107" ht="12.75">
      <c r="A74" s="57"/>
      <c r="B74" s="311" t="s">
        <v>508</v>
      </c>
      <c r="C74" s="311"/>
      <c r="D74" s="311"/>
      <c r="E74" s="311"/>
      <c r="F74" s="311"/>
      <c r="G74" s="311"/>
      <c r="H74" s="311"/>
      <c r="I74" s="311"/>
      <c r="J74" s="311"/>
      <c r="K74" s="311"/>
      <c r="L74" s="311"/>
      <c r="M74" s="311"/>
      <c r="N74" s="311"/>
      <c r="O74" s="311"/>
      <c r="P74" s="311"/>
      <c r="Q74" s="311"/>
      <c r="R74" s="311"/>
      <c r="S74" s="311"/>
      <c r="T74" s="311"/>
      <c r="U74" s="311"/>
      <c r="V74" s="311"/>
      <c r="W74" s="311"/>
      <c r="X74" s="311"/>
      <c r="Y74" s="311"/>
      <c r="Z74" s="311"/>
      <c r="AA74" s="311"/>
      <c r="AB74" s="311"/>
      <c r="AC74" s="311"/>
      <c r="AD74" s="311"/>
      <c r="AE74" s="311"/>
      <c r="AF74" s="311"/>
      <c r="AG74" s="311"/>
      <c r="AH74" s="311"/>
      <c r="AI74" s="311"/>
      <c r="AJ74" s="311"/>
      <c r="AK74" s="311"/>
      <c r="AL74" s="311"/>
      <c r="AM74" s="311"/>
      <c r="AN74" s="311"/>
      <c r="AO74" s="311"/>
      <c r="AP74" s="311"/>
      <c r="AQ74" s="311"/>
      <c r="AR74" s="311"/>
      <c r="AS74" s="311"/>
      <c r="AT74" s="311"/>
      <c r="AU74" s="311"/>
      <c r="AV74" s="311"/>
      <c r="AW74" s="311"/>
      <c r="AX74" s="311"/>
      <c r="AY74" s="311"/>
      <c r="AZ74" s="311"/>
      <c r="BA74" s="311"/>
      <c r="BB74" s="311"/>
      <c r="BC74" s="311"/>
      <c r="BD74" s="311"/>
      <c r="BE74" s="311"/>
      <c r="BF74" s="311"/>
      <c r="BG74" s="70"/>
      <c r="BH74" s="166" t="s">
        <v>62</v>
      </c>
      <c r="BI74" s="167"/>
      <c r="BJ74" s="167"/>
      <c r="BK74" s="167"/>
      <c r="BL74" s="167"/>
      <c r="BM74" s="167"/>
      <c r="BN74" s="167"/>
      <c r="BO74" s="552"/>
      <c r="BP74" s="557"/>
      <c r="BQ74" s="558"/>
      <c r="BR74" s="558"/>
      <c r="BS74" s="558"/>
      <c r="BT74" s="558"/>
      <c r="BU74" s="558"/>
      <c r="BV74" s="558"/>
      <c r="BW74" s="558"/>
      <c r="BX74" s="558"/>
      <c r="BY74" s="558"/>
      <c r="BZ74" s="558"/>
      <c r="CA74" s="558"/>
      <c r="CB74" s="558"/>
      <c r="CC74" s="558"/>
      <c r="CD74" s="558"/>
      <c r="CE74" s="558"/>
      <c r="CF74" s="558"/>
      <c r="CG74" s="558"/>
      <c r="CH74" s="558"/>
      <c r="CI74" s="559"/>
      <c r="CJ74" s="557"/>
      <c r="CK74" s="558"/>
      <c r="CL74" s="558"/>
      <c r="CM74" s="558"/>
      <c r="CN74" s="558"/>
      <c r="CO74" s="558"/>
      <c r="CP74" s="558"/>
      <c r="CQ74" s="558"/>
      <c r="CR74" s="558"/>
      <c r="CS74" s="558"/>
      <c r="CT74" s="558"/>
      <c r="CU74" s="558"/>
      <c r="CV74" s="558"/>
      <c r="CW74" s="558"/>
      <c r="CX74" s="558"/>
      <c r="CY74" s="558"/>
      <c r="CZ74" s="558"/>
      <c r="DA74" s="558"/>
      <c r="DB74" s="558"/>
      <c r="DC74" s="578"/>
    </row>
    <row r="75" spans="1:107" ht="12.75">
      <c r="A75" s="57"/>
      <c r="B75" s="311" t="s">
        <v>507</v>
      </c>
      <c r="C75" s="311"/>
      <c r="D75" s="311"/>
      <c r="E75" s="311"/>
      <c r="F75" s="311"/>
      <c r="G75" s="311"/>
      <c r="H75" s="311"/>
      <c r="I75" s="311"/>
      <c r="J75" s="311"/>
      <c r="K75" s="311"/>
      <c r="L75" s="311"/>
      <c r="M75" s="311"/>
      <c r="N75" s="311"/>
      <c r="O75" s="311"/>
      <c r="P75" s="311"/>
      <c r="Q75" s="311"/>
      <c r="R75" s="311"/>
      <c r="S75" s="311"/>
      <c r="T75" s="311"/>
      <c r="U75" s="311"/>
      <c r="V75" s="311"/>
      <c r="W75" s="311"/>
      <c r="X75" s="311"/>
      <c r="Y75" s="311"/>
      <c r="Z75" s="311"/>
      <c r="AA75" s="311"/>
      <c r="AB75" s="311"/>
      <c r="AC75" s="311"/>
      <c r="AD75" s="311"/>
      <c r="AE75" s="311"/>
      <c r="AF75" s="311"/>
      <c r="AG75" s="311"/>
      <c r="AH75" s="311"/>
      <c r="AI75" s="311"/>
      <c r="AJ75" s="311"/>
      <c r="AK75" s="311"/>
      <c r="AL75" s="311"/>
      <c r="AM75" s="311"/>
      <c r="AN75" s="311"/>
      <c r="AO75" s="311"/>
      <c r="AP75" s="311"/>
      <c r="AQ75" s="311"/>
      <c r="AR75" s="311"/>
      <c r="AS75" s="311"/>
      <c r="AT75" s="311"/>
      <c r="AU75" s="311"/>
      <c r="AV75" s="311"/>
      <c r="AW75" s="311"/>
      <c r="AX75" s="311"/>
      <c r="AY75" s="311"/>
      <c r="AZ75" s="311"/>
      <c r="BA75" s="311"/>
      <c r="BB75" s="311"/>
      <c r="BC75" s="311"/>
      <c r="BD75" s="311"/>
      <c r="BE75" s="311"/>
      <c r="BF75" s="311"/>
      <c r="BG75" s="70"/>
      <c r="BH75" s="166" t="s">
        <v>506</v>
      </c>
      <c r="BI75" s="167"/>
      <c r="BJ75" s="167"/>
      <c r="BK75" s="167"/>
      <c r="BL75" s="167"/>
      <c r="BM75" s="167"/>
      <c r="BN75" s="167"/>
      <c r="BO75" s="552"/>
      <c r="BP75" s="557"/>
      <c r="BQ75" s="558"/>
      <c r="BR75" s="558"/>
      <c r="BS75" s="558"/>
      <c r="BT75" s="558"/>
      <c r="BU75" s="558"/>
      <c r="BV75" s="558"/>
      <c r="BW75" s="558"/>
      <c r="BX75" s="558"/>
      <c r="BY75" s="558"/>
      <c r="BZ75" s="558"/>
      <c r="CA75" s="558"/>
      <c r="CB75" s="558"/>
      <c r="CC75" s="558"/>
      <c r="CD75" s="558"/>
      <c r="CE75" s="558"/>
      <c r="CF75" s="558"/>
      <c r="CG75" s="558"/>
      <c r="CH75" s="558"/>
      <c r="CI75" s="559"/>
      <c r="CJ75" s="557"/>
      <c r="CK75" s="558"/>
      <c r="CL75" s="558"/>
      <c r="CM75" s="558"/>
      <c r="CN75" s="558"/>
      <c r="CO75" s="558"/>
      <c r="CP75" s="558"/>
      <c r="CQ75" s="558"/>
      <c r="CR75" s="558"/>
      <c r="CS75" s="558"/>
      <c r="CT75" s="558"/>
      <c r="CU75" s="558"/>
      <c r="CV75" s="558"/>
      <c r="CW75" s="558"/>
      <c r="CX75" s="558"/>
      <c r="CY75" s="558"/>
      <c r="CZ75" s="558"/>
      <c r="DA75" s="558"/>
      <c r="DB75" s="558"/>
      <c r="DC75" s="578"/>
    </row>
    <row r="76" spans="1:107" ht="12.75">
      <c r="A76" s="74"/>
      <c r="B76" s="73"/>
      <c r="C76" s="73"/>
      <c r="D76" s="627" t="s">
        <v>17</v>
      </c>
      <c r="E76" s="627"/>
      <c r="F76" s="627"/>
      <c r="G76" s="627"/>
      <c r="H76" s="627"/>
      <c r="I76" s="627"/>
      <c r="J76" s="627"/>
      <c r="K76" s="627"/>
      <c r="L76" s="627"/>
      <c r="M76" s="627"/>
      <c r="N76" s="627"/>
      <c r="O76" s="627"/>
      <c r="P76" s="627"/>
      <c r="Q76" s="627"/>
      <c r="R76" s="627"/>
      <c r="S76" s="627"/>
      <c r="T76" s="627"/>
      <c r="U76" s="627"/>
      <c r="V76" s="627"/>
      <c r="W76" s="627"/>
      <c r="X76" s="627"/>
      <c r="Y76" s="627"/>
      <c r="Z76" s="627"/>
      <c r="AA76" s="627"/>
      <c r="AB76" s="627"/>
      <c r="AC76" s="627"/>
      <c r="AD76" s="627"/>
      <c r="AE76" s="627"/>
      <c r="AF76" s="627"/>
      <c r="AG76" s="627"/>
      <c r="AH76" s="627"/>
      <c r="AI76" s="627"/>
      <c r="AJ76" s="627"/>
      <c r="AK76" s="627"/>
      <c r="AL76" s="627"/>
      <c r="AM76" s="627"/>
      <c r="AN76" s="627"/>
      <c r="AO76" s="627"/>
      <c r="AP76" s="627"/>
      <c r="AQ76" s="627"/>
      <c r="AR76" s="627"/>
      <c r="AS76" s="627"/>
      <c r="AT76" s="627"/>
      <c r="AU76" s="627"/>
      <c r="AV76" s="627"/>
      <c r="AW76" s="627"/>
      <c r="AX76" s="627"/>
      <c r="AY76" s="627"/>
      <c r="AZ76" s="627"/>
      <c r="BA76" s="627"/>
      <c r="BB76" s="627"/>
      <c r="BC76" s="627"/>
      <c r="BD76" s="627"/>
      <c r="BE76" s="627"/>
      <c r="BF76" s="627"/>
      <c r="BG76" s="73"/>
      <c r="BH76" s="189" t="s">
        <v>505</v>
      </c>
      <c r="BI76" s="190"/>
      <c r="BJ76" s="190"/>
      <c r="BK76" s="190"/>
      <c r="BL76" s="190"/>
      <c r="BM76" s="190"/>
      <c r="BN76" s="190"/>
      <c r="BO76" s="191"/>
      <c r="BP76" s="555"/>
      <c r="BQ76" s="181"/>
      <c r="BR76" s="181"/>
      <c r="BS76" s="181"/>
      <c r="BT76" s="181"/>
      <c r="BU76" s="181"/>
      <c r="BV76" s="181"/>
      <c r="BW76" s="181"/>
      <c r="BX76" s="181"/>
      <c r="BY76" s="181"/>
      <c r="BZ76" s="181"/>
      <c r="CA76" s="181"/>
      <c r="CB76" s="181"/>
      <c r="CC76" s="181"/>
      <c r="CD76" s="181"/>
      <c r="CE76" s="181"/>
      <c r="CF76" s="181"/>
      <c r="CG76" s="181"/>
      <c r="CH76" s="181"/>
      <c r="CI76" s="556"/>
      <c r="CJ76" s="555"/>
      <c r="CK76" s="181"/>
      <c r="CL76" s="181"/>
      <c r="CM76" s="181"/>
      <c r="CN76" s="181"/>
      <c r="CO76" s="181"/>
      <c r="CP76" s="181"/>
      <c r="CQ76" s="181"/>
      <c r="CR76" s="181"/>
      <c r="CS76" s="181"/>
      <c r="CT76" s="181"/>
      <c r="CU76" s="181"/>
      <c r="CV76" s="181"/>
      <c r="CW76" s="181"/>
      <c r="CX76" s="181"/>
      <c r="CY76" s="181"/>
      <c r="CZ76" s="181"/>
      <c r="DA76" s="181"/>
      <c r="DB76" s="181"/>
      <c r="DC76" s="538"/>
    </row>
    <row r="77" spans="1:107" ht="12.75">
      <c r="A77" s="72"/>
      <c r="B77" s="71"/>
      <c r="C77" s="71"/>
      <c r="D77" s="71"/>
      <c r="E77" s="71"/>
      <c r="F77" s="589" t="s">
        <v>504</v>
      </c>
      <c r="G77" s="589"/>
      <c r="H77" s="589"/>
      <c r="I77" s="589"/>
      <c r="J77" s="589"/>
      <c r="K77" s="589"/>
      <c r="L77" s="589"/>
      <c r="M77" s="589"/>
      <c r="N77" s="589"/>
      <c r="O77" s="589"/>
      <c r="P77" s="589"/>
      <c r="Q77" s="589"/>
      <c r="R77" s="589"/>
      <c r="S77" s="589"/>
      <c r="T77" s="589"/>
      <c r="U77" s="589"/>
      <c r="V77" s="589"/>
      <c r="W77" s="589"/>
      <c r="X77" s="589"/>
      <c r="Y77" s="589"/>
      <c r="Z77" s="589"/>
      <c r="AA77" s="589"/>
      <c r="AB77" s="589"/>
      <c r="AC77" s="589"/>
      <c r="AD77" s="589"/>
      <c r="AE77" s="589"/>
      <c r="AF77" s="589"/>
      <c r="AG77" s="589"/>
      <c r="AH77" s="589"/>
      <c r="AI77" s="589"/>
      <c r="AJ77" s="589"/>
      <c r="AK77" s="589"/>
      <c r="AL77" s="589"/>
      <c r="AM77" s="589"/>
      <c r="AN77" s="589"/>
      <c r="AO77" s="589"/>
      <c r="AP77" s="589"/>
      <c r="AQ77" s="589"/>
      <c r="AR77" s="589"/>
      <c r="AS77" s="589"/>
      <c r="AT77" s="589"/>
      <c r="AU77" s="589"/>
      <c r="AV77" s="589"/>
      <c r="AW77" s="589"/>
      <c r="AX77" s="589"/>
      <c r="AY77" s="589"/>
      <c r="AZ77" s="589"/>
      <c r="BA77" s="589"/>
      <c r="BB77" s="589"/>
      <c r="BC77" s="589"/>
      <c r="BD77" s="589"/>
      <c r="BE77" s="589"/>
      <c r="BF77" s="589"/>
      <c r="BG77" s="63"/>
      <c r="BH77" s="192"/>
      <c r="BI77" s="193"/>
      <c r="BJ77" s="193"/>
      <c r="BK77" s="193"/>
      <c r="BL77" s="193"/>
      <c r="BM77" s="193"/>
      <c r="BN77" s="193"/>
      <c r="BO77" s="194"/>
      <c r="BP77" s="487"/>
      <c r="BQ77" s="185"/>
      <c r="BR77" s="185"/>
      <c r="BS77" s="185"/>
      <c r="BT77" s="185"/>
      <c r="BU77" s="185"/>
      <c r="BV77" s="185"/>
      <c r="BW77" s="185"/>
      <c r="BX77" s="185"/>
      <c r="BY77" s="185"/>
      <c r="BZ77" s="185"/>
      <c r="CA77" s="185"/>
      <c r="CB77" s="185"/>
      <c r="CC77" s="185"/>
      <c r="CD77" s="185"/>
      <c r="CE77" s="185"/>
      <c r="CF77" s="185"/>
      <c r="CG77" s="185"/>
      <c r="CH77" s="185"/>
      <c r="CI77" s="596"/>
      <c r="CJ77" s="487"/>
      <c r="CK77" s="185"/>
      <c r="CL77" s="185"/>
      <c r="CM77" s="185"/>
      <c r="CN77" s="185"/>
      <c r="CO77" s="185"/>
      <c r="CP77" s="185"/>
      <c r="CQ77" s="185"/>
      <c r="CR77" s="185"/>
      <c r="CS77" s="185"/>
      <c r="CT77" s="185"/>
      <c r="CU77" s="185"/>
      <c r="CV77" s="185"/>
      <c r="CW77" s="185"/>
      <c r="CX77" s="185"/>
      <c r="CY77" s="185"/>
      <c r="CZ77" s="185"/>
      <c r="DA77" s="185"/>
      <c r="DB77" s="185"/>
      <c r="DC77" s="488"/>
    </row>
    <row r="78" spans="1:107" ht="12.75">
      <c r="A78" s="57"/>
      <c r="B78" s="311"/>
      <c r="C78" s="311"/>
      <c r="D78" s="311"/>
      <c r="E78" s="311"/>
      <c r="F78" s="311"/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311"/>
      <c r="R78" s="311"/>
      <c r="S78" s="311"/>
      <c r="T78" s="311"/>
      <c r="U78" s="311"/>
      <c r="V78" s="311"/>
      <c r="W78" s="311"/>
      <c r="X78" s="311"/>
      <c r="Y78" s="311"/>
      <c r="Z78" s="311"/>
      <c r="AA78" s="311"/>
      <c r="AB78" s="311"/>
      <c r="AC78" s="311"/>
      <c r="AD78" s="311"/>
      <c r="AE78" s="311"/>
      <c r="AF78" s="311"/>
      <c r="AG78" s="311"/>
      <c r="AH78" s="311"/>
      <c r="AI78" s="311"/>
      <c r="AJ78" s="311"/>
      <c r="AK78" s="311"/>
      <c r="AL78" s="311"/>
      <c r="AM78" s="311"/>
      <c r="AN78" s="311"/>
      <c r="AO78" s="311"/>
      <c r="AP78" s="311"/>
      <c r="AQ78" s="311"/>
      <c r="AR78" s="311"/>
      <c r="AS78" s="311"/>
      <c r="AT78" s="311"/>
      <c r="AU78" s="311"/>
      <c r="AV78" s="311"/>
      <c r="AW78" s="311"/>
      <c r="AX78" s="311"/>
      <c r="AY78" s="311"/>
      <c r="AZ78" s="311"/>
      <c r="BA78" s="311"/>
      <c r="BB78" s="311"/>
      <c r="BC78" s="311"/>
      <c r="BD78" s="311"/>
      <c r="BE78" s="311"/>
      <c r="BF78" s="311"/>
      <c r="BG78" s="70"/>
      <c r="BH78" s="166" t="s">
        <v>503</v>
      </c>
      <c r="BI78" s="167"/>
      <c r="BJ78" s="167"/>
      <c r="BK78" s="167"/>
      <c r="BL78" s="167"/>
      <c r="BM78" s="167"/>
      <c r="BN78" s="167"/>
      <c r="BO78" s="552"/>
      <c r="BP78" s="557"/>
      <c r="BQ78" s="558"/>
      <c r="BR78" s="558"/>
      <c r="BS78" s="558"/>
      <c r="BT78" s="558"/>
      <c r="BU78" s="558"/>
      <c r="BV78" s="558"/>
      <c r="BW78" s="558"/>
      <c r="BX78" s="558"/>
      <c r="BY78" s="558"/>
      <c r="BZ78" s="558"/>
      <c r="CA78" s="558"/>
      <c r="CB78" s="558"/>
      <c r="CC78" s="558"/>
      <c r="CD78" s="558"/>
      <c r="CE78" s="558"/>
      <c r="CF78" s="558"/>
      <c r="CG78" s="558"/>
      <c r="CH78" s="558"/>
      <c r="CI78" s="559"/>
      <c r="CJ78" s="557"/>
      <c r="CK78" s="558"/>
      <c r="CL78" s="558"/>
      <c r="CM78" s="558"/>
      <c r="CN78" s="558"/>
      <c r="CO78" s="558"/>
      <c r="CP78" s="558"/>
      <c r="CQ78" s="558"/>
      <c r="CR78" s="558"/>
      <c r="CS78" s="558"/>
      <c r="CT78" s="558"/>
      <c r="CU78" s="558"/>
      <c r="CV78" s="558"/>
      <c r="CW78" s="558"/>
      <c r="CX78" s="558"/>
      <c r="CY78" s="558"/>
      <c r="CZ78" s="558"/>
      <c r="DA78" s="558"/>
      <c r="DB78" s="558"/>
      <c r="DC78" s="578"/>
    </row>
    <row r="79" spans="1:107" ht="12.75">
      <c r="A79" s="57"/>
      <c r="B79" s="311"/>
      <c r="C79" s="311"/>
      <c r="D79" s="311"/>
      <c r="E79" s="311"/>
      <c r="F79" s="311"/>
      <c r="G79" s="311"/>
      <c r="H79" s="311"/>
      <c r="I79" s="311"/>
      <c r="J79" s="311"/>
      <c r="K79" s="311"/>
      <c r="L79" s="311"/>
      <c r="M79" s="311"/>
      <c r="N79" s="311"/>
      <c r="O79" s="311"/>
      <c r="P79" s="311"/>
      <c r="Q79" s="311"/>
      <c r="R79" s="311"/>
      <c r="S79" s="311"/>
      <c r="T79" s="311"/>
      <c r="U79" s="311"/>
      <c r="V79" s="311"/>
      <c r="W79" s="311"/>
      <c r="X79" s="311"/>
      <c r="Y79" s="311"/>
      <c r="Z79" s="311"/>
      <c r="AA79" s="311"/>
      <c r="AB79" s="311"/>
      <c r="AC79" s="311"/>
      <c r="AD79" s="311"/>
      <c r="AE79" s="311"/>
      <c r="AF79" s="311"/>
      <c r="AG79" s="311"/>
      <c r="AH79" s="311"/>
      <c r="AI79" s="311"/>
      <c r="AJ79" s="311"/>
      <c r="AK79" s="311"/>
      <c r="AL79" s="311"/>
      <c r="AM79" s="311"/>
      <c r="AN79" s="311"/>
      <c r="AO79" s="311"/>
      <c r="AP79" s="311"/>
      <c r="AQ79" s="311"/>
      <c r="AR79" s="311"/>
      <c r="AS79" s="311"/>
      <c r="AT79" s="311"/>
      <c r="AU79" s="311"/>
      <c r="AV79" s="311"/>
      <c r="AW79" s="311"/>
      <c r="AX79" s="311"/>
      <c r="AY79" s="311"/>
      <c r="AZ79" s="311"/>
      <c r="BA79" s="311"/>
      <c r="BB79" s="311"/>
      <c r="BC79" s="311"/>
      <c r="BD79" s="311"/>
      <c r="BE79" s="311"/>
      <c r="BF79" s="311"/>
      <c r="BG79" s="70"/>
      <c r="BH79" s="166" t="s">
        <v>502</v>
      </c>
      <c r="BI79" s="167"/>
      <c r="BJ79" s="167"/>
      <c r="BK79" s="167"/>
      <c r="BL79" s="167"/>
      <c r="BM79" s="167"/>
      <c r="BN79" s="167"/>
      <c r="BO79" s="552"/>
      <c r="BP79" s="557"/>
      <c r="BQ79" s="558"/>
      <c r="BR79" s="558"/>
      <c r="BS79" s="558"/>
      <c r="BT79" s="558"/>
      <c r="BU79" s="558"/>
      <c r="BV79" s="558"/>
      <c r="BW79" s="558"/>
      <c r="BX79" s="558"/>
      <c r="BY79" s="558"/>
      <c r="BZ79" s="558"/>
      <c r="CA79" s="558"/>
      <c r="CB79" s="558"/>
      <c r="CC79" s="558"/>
      <c r="CD79" s="558"/>
      <c r="CE79" s="558"/>
      <c r="CF79" s="558"/>
      <c r="CG79" s="558"/>
      <c r="CH79" s="558"/>
      <c r="CI79" s="559"/>
      <c r="CJ79" s="557"/>
      <c r="CK79" s="558"/>
      <c r="CL79" s="558"/>
      <c r="CM79" s="558"/>
      <c r="CN79" s="558"/>
      <c r="CO79" s="558"/>
      <c r="CP79" s="558"/>
      <c r="CQ79" s="558"/>
      <c r="CR79" s="558"/>
      <c r="CS79" s="558"/>
      <c r="CT79" s="558"/>
      <c r="CU79" s="558"/>
      <c r="CV79" s="558"/>
      <c r="CW79" s="558"/>
      <c r="CX79" s="558"/>
      <c r="CY79" s="558"/>
      <c r="CZ79" s="558"/>
      <c r="DA79" s="558"/>
      <c r="DB79" s="558"/>
      <c r="DC79" s="578"/>
    </row>
    <row r="80" spans="1:107" ht="25.5" customHeight="1" thickBot="1">
      <c r="A80" s="57"/>
      <c r="B80" s="311" t="s">
        <v>501</v>
      </c>
      <c r="C80" s="311"/>
      <c r="D80" s="311"/>
      <c r="E80" s="311"/>
      <c r="F80" s="311"/>
      <c r="G80" s="311"/>
      <c r="H80" s="311"/>
      <c r="I80" s="311"/>
      <c r="J80" s="311"/>
      <c r="K80" s="311"/>
      <c r="L80" s="311"/>
      <c r="M80" s="311"/>
      <c r="N80" s="311"/>
      <c r="O80" s="311"/>
      <c r="P80" s="311"/>
      <c r="Q80" s="311"/>
      <c r="R80" s="311"/>
      <c r="S80" s="311"/>
      <c r="T80" s="311"/>
      <c r="U80" s="311"/>
      <c r="V80" s="311"/>
      <c r="W80" s="311"/>
      <c r="X80" s="311"/>
      <c r="Y80" s="311"/>
      <c r="Z80" s="311"/>
      <c r="AA80" s="311"/>
      <c r="AB80" s="311"/>
      <c r="AC80" s="311"/>
      <c r="AD80" s="311"/>
      <c r="AE80" s="311"/>
      <c r="AF80" s="311"/>
      <c r="AG80" s="311"/>
      <c r="AH80" s="311"/>
      <c r="AI80" s="311"/>
      <c r="AJ80" s="311"/>
      <c r="AK80" s="311"/>
      <c r="AL80" s="311"/>
      <c r="AM80" s="311"/>
      <c r="AN80" s="311"/>
      <c r="AO80" s="311"/>
      <c r="AP80" s="311"/>
      <c r="AQ80" s="311"/>
      <c r="AR80" s="311"/>
      <c r="AS80" s="311"/>
      <c r="AT80" s="311"/>
      <c r="AU80" s="311"/>
      <c r="AV80" s="311"/>
      <c r="AW80" s="311"/>
      <c r="AX80" s="311"/>
      <c r="AY80" s="311"/>
      <c r="AZ80" s="311"/>
      <c r="BA80" s="311"/>
      <c r="BB80" s="311"/>
      <c r="BC80" s="311"/>
      <c r="BD80" s="311"/>
      <c r="BE80" s="311"/>
      <c r="BF80" s="311"/>
      <c r="BG80" s="70"/>
      <c r="BH80" s="182" t="s">
        <v>338</v>
      </c>
      <c r="BI80" s="183"/>
      <c r="BJ80" s="183"/>
      <c r="BK80" s="183"/>
      <c r="BL80" s="183"/>
      <c r="BM80" s="183"/>
      <c r="BN80" s="183"/>
      <c r="BO80" s="598"/>
      <c r="BP80" s="599"/>
      <c r="BQ80" s="600"/>
      <c r="BR80" s="600"/>
      <c r="BS80" s="600"/>
      <c r="BT80" s="600"/>
      <c r="BU80" s="600"/>
      <c r="BV80" s="600"/>
      <c r="BW80" s="600"/>
      <c r="BX80" s="600"/>
      <c r="BY80" s="600"/>
      <c r="BZ80" s="600"/>
      <c r="CA80" s="600"/>
      <c r="CB80" s="600"/>
      <c r="CC80" s="600"/>
      <c r="CD80" s="600"/>
      <c r="CE80" s="600"/>
      <c r="CF80" s="600"/>
      <c r="CG80" s="600"/>
      <c r="CH80" s="600"/>
      <c r="CI80" s="601"/>
      <c r="CJ80" s="599"/>
      <c r="CK80" s="600"/>
      <c r="CL80" s="600"/>
      <c r="CM80" s="600"/>
      <c r="CN80" s="600"/>
      <c r="CO80" s="600"/>
      <c r="CP80" s="600"/>
      <c r="CQ80" s="600"/>
      <c r="CR80" s="600"/>
      <c r="CS80" s="600"/>
      <c r="CT80" s="600"/>
      <c r="CU80" s="600"/>
      <c r="CV80" s="600"/>
      <c r="CW80" s="600"/>
      <c r="CX80" s="600"/>
      <c r="CY80" s="600"/>
      <c r="CZ80" s="600"/>
      <c r="DA80" s="600"/>
      <c r="DB80" s="600"/>
      <c r="DC80" s="602"/>
    </row>
    <row r="81" spans="1:107" ht="26.25" customHeight="1">
      <c r="A81" s="74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94"/>
      <c r="BH81" s="655" t="s">
        <v>235</v>
      </c>
      <c r="BI81" s="655"/>
      <c r="BJ81" s="655"/>
      <c r="BK81" s="655"/>
      <c r="BL81" s="655"/>
      <c r="BM81" s="655"/>
      <c r="BN81" s="655"/>
      <c r="BO81" s="656"/>
      <c r="BP81" s="613" t="s">
        <v>5</v>
      </c>
      <c r="BQ81" s="614"/>
      <c r="BR81" s="614"/>
      <c r="BS81" s="614"/>
      <c r="BT81" s="614"/>
      <c r="BU81" s="614"/>
      <c r="BV81" s="614"/>
      <c r="BW81" s="614"/>
      <c r="BX81" s="614"/>
      <c r="BY81" s="614"/>
      <c r="BZ81" s="614"/>
      <c r="CA81" s="614"/>
      <c r="CB81" s="614"/>
      <c r="CC81" s="614"/>
      <c r="CD81" s="614"/>
      <c r="CE81" s="614"/>
      <c r="CF81" s="614"/>
      <c r="CG81" s="614"/>
      <c r="CH81" s="614"/>
      <c r="CI81" s="615"/>
      <c r="CJ81" s="613" t="s">
        <v>500</v>
      </c>
      <c r="CK81" s="614"/>
      <c r="CL81" s="614"/>
      <c r="CM81" s="614"/>
      <c r="CN81" s="614"/>
      <c r="CO81" s="614"/>
      <c r="CP81" s="614"/>
      <c r="CQ81" s="614"/>
      <c r="CR81" s="614"/>
      <c r="CS81" s="614"/>
      <c r="CT81" s="614"/>
      <c r="CU81" s="614"/>
      <c r="CV81" s="614"/>
      <c r="CW81" s="614"/>
      <c r="CX81" s="614"/>
      <c r="CY81" s="614"/>
      <c r="CZ81" s="614"/>
      <c r="DA81" s="614"/>
      <c r="DB81" s="614"/>
      <c r="DC81" s="615"/>
    </row>
    <row r="82" spans="1:107" ht="13.5" thickBot="1">
      <c r="A82" s="87"/>
      <c r="B82" s="86" t="s">
        <v>445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93"/>
      <c r="BH82" s="555">
        <v>2</v>
      </c>
      <c r="BI82" s="181"/>
      <c r="BJ82" s="181"/>
      <c r="BK82" s="181"/>
      <c r="BL82" s="181"/>
      <c r="BM82" s="181"/>
      <c r="BN82" s="181"/>
      <c r="BO82" s="556"/>
      <c r="BP82" s="555">
        <v>3</v>
      </c>
      <c r="BQ82" s="181"/>
      <c r="BR82" s="181"/>
      <c r="BS82" s="181"/>
      <c r="BT82" s="181"/>
      <c r="BU82" s="181"/>
      <c r="BV82" s="181"/>
      <c r="BW82" s="181"/>
      <c r="BX82" s="181"/>
      <c r="BY82" s="181"/>
      <c r="BZ82" s="181"/>
      <c r="CA82" s="181"/>
      <c r="CB82" s="181"/>
      <c r="CC82" s="181"/>
      <c r="CD82" s="181"/>
      <c r="CE82" s="181"/>
      <c r="CF82" s="181"/>
      <c r="CG82" s="181"/>
      <c r="CH82" s="181"/>
      <c r="CI82" s="556"/>
      <c r="CJ82" s="555">
        <v>4</v>
      </c>
      <c r="CK82" s="181"/>
      <c r="CL82" s="181"/>
      <c r="CM82" s="181"/>
      <c r="CN82" s="181"/>
      <c r="CO82" s="181"/>
      <c r="CP82" s="181"/>
      <c r="CQ82" s="181"/>
      <c r="CR82" s="181"/>
      <c r="CS82" s="181"/>
      <c r="CT82" s="181"/>
      <c r="CU82" s="181"/>
      <c r="CV82" s="181"/>
      <c r="CW82" s="181"/>
      <c r="CX82" s="181"/>
      <c r="CY82" s="181"/>
      <c r="CZ82" s="181"/>
      <c r="DA82" s="181"/>
      <c r="DB82" s="181"/>
      <c r="DC82" s="556"/>
    </row>
    <row r="83" spans="1:107" ht="12.75">
      <c r="A83" s="72"/>
      <c r="B83" s="654" t="s">
        <v>499</v>
      </c>
      <c r="C83" s="654"/>
      <c r="D83" s="654"/>
      <c r="E83" s="654"/>
      <c r="F83" s="654"/>
      <c r="G83" s="654"/>
      <c r="H83" s="654"/>
      <c r="I83" s="654"/>
      <c r="J83" s="654"/>
      <c r="K83" s="654"/>
      <c r="L83" s="654"/>
      <c r="M83" s="654"/>
      <c r="N83" s="654"/>
      <c r="O83" s="654"/>
      <c r="P83" s="654"/>
      <c r="Q83" s="654"/>
      <c r="R83" s="654"/>
      <c r="S83" s="654"/>
      <c r="T83" s="654"/>
      <c r="U83" s="654"/>
      <c r="V83" s="654"/>
      <c r="W83" s="654"/>
      <c r="X83" s="654"/>
      <c r="Y83" s="654"/>
      <c r="Z83" s="654"/>
      <c r="AA83" s="654"/>
      <c r="AB83" s="654"/>
      <c r="AC83" s="654"/>
      <c r="AD83" s="654"/>
      <c r="AE83" s="654"/>
      <c r="AF83" s="654"/>
      <c r="AG83" s="654"/>
      <c r="AH83" s="654"/>
      <c r="AI83" s="654"/>
      <c r="AJ83" s="654"/>
      <c r="AK83" s="654"/>
      <c r="AL83" s="654"/>
      <c r="AM83" s="654"/>
      <c r="AN83" s="654"/>
      <c r="AO83" s="654"/>
      <c r="AP83" s="654"/>
      <c r="AQ83" s="654"/>
      <c r="AR83" s="654"/>
      <c r="AS83" s="654"/>
      <c r="AT83" s="654"/>
      <c r="AU83" s="654"/>
      <c r="AV83" s="654"/>
      <c r="AW83" s="654"/>
      <c r="AX83" s="654"/>
      <c r="AY83" s="654"/>
      <c r="AZ83" s="654"/>
      <c r="BA83" s="654"/>
      <c r="BB83" s="654"/>
      <c r="BC83" s="654"/>
      <c r="BD83" s="654"/>
      <c r="BE83" s="654"/>
      <c r="BF83" s="654"/>
      <c r="BG83" s="63"/>
      <c r="BH83" s="549" t="s">
        <v>336</v>
      </c>
      <c r="BI83" s="550"/>
      <c r="BJ83" s="550"/>
      <c r="BK83" s="550"/>
      <c r="BL83" s="550"/>
      <c r="BM83" s="550"/>
      <c r="BN83" s="550"/>
      <c r="BO83" s="567"/>
      <c r="BP83" s="571"/>
      <c r="BQ83" s="572"/>
      <c r="BR83" s="572"/>
      <c r="BS83" s="572"/>
      <c r="BT83" s="572"/>
      <c r="BU83" s="572"/>
      <c r="BV83" s="572"/>
      <c r="BW83" s="572"/>
      <c r="BX83" s="572"/>
      <c r="BY83" s="572"/>
      <c r="BZ83" s="572"/>
      <c r="CA83" s="572"/>
      <c r="CB83" s="572"/>
      <c r="CC83" s="572"/>
      <c r="CD83" s="572"/>
      <c r="CE83" s="572"/>
      <c r="CF83" s="572"/>
      <c r="CG83" s="572"/>
      <c r="CH83" s="572"/>
      <c r="CI83" s="603"/>
      <c r="CJ83" s="571"/>
      <c r="CK83" s="572"/>
      <c r="CL83" s="572"/>
      <c r="CM83" s="572"/>
      <c r="CN83" s="572"/>
      <c r="CO83" s="572"/>
      <c r="CP83" s="572"/>
      <c r="CQ83" s="572"/>
      <c r="CR83" s="572"/>
      <c r="CS83" s="572"/>
      <c r="CT83" s="572"/>
      <c r="CU83" s="572"/>
      <c r="CV83" s="572"/>
      <c r="CW83" s="572"/>
      <c r="CX83" s="572"/>
      <c r="CY83" s="572"/>
      <c r="CZ83" s="572"/>
      <c r="DA83" s="572"/>
      <c r="DB83" s="572"/>
      <c r="DC83" s="573"/>
    </row>
    <row r="84" spans="1:107" ht="12.75">
      <c r="A84" s="68"/>
      <c r="B84" s="66"/>
      <c r="C84" s="66"/>
      <c r="D84" s="574" t="s">
        <v>498</v>
      </c>
      <c r="E84" s="574"/>
      <c r="F84" s="574"/>
      <c r="G84" s="574"/>
      <c r="H84" s="574"/>
      <c r="I84" s="574"/>
      <c r="J84" s="574"/>
      <c r="K84" s="574"/>
      <c r="L84" s="574"/>
      <c r="M84" s="574"/>
      <c r="N84" s="574"/>
      <c r="O84" s="574"/>
      <c r="P84" s="574"/>
      <c r="Q84" s="574"/>
      <c r="R84" s="574"/>
      <c r="S84" s="574"/>
      <c r="T84" s="574"/>
      <c r="U84" s="574"/>
      <c r="V84" s="574"/>
      <c r="W84" s="574"/>
      <c r="X84" s="574"/>
      <c r="Y84" s="574"/>
      <c r="Z84" s="574"/>
      <c r="AA84" s="574"/>
      <c r="AB84" s="574"/>
      <c r="AC84" s="574"/>
      <c r="AD84" s="574"/>
      <c r="AE84" s="574"/>
      <c r="AF84" s="574"/>
      <c r="AG84" s="574"/>
      <c r="AH84" s="574"/>
      <c r="AI84" s="574"/>
      <c r="AJ84" s="574"/>
      <c r="AK84" s="574"/>
      <c r="AL84" s="574"/>
      <c r="AM84" s="574"/>
      <c r="AN84" s="574"/>
      <c r="AO84" s="574"/>
      <c r="AP84" s="574"/>
      <c r="AQ84" s="574"/>
      <c r="AR84" s="574"/>
      <c r="AS84" s="574"/>
      <c r="AT84" s="574"/>
      <c r="AU84" s="574"/>
      <c r="AV84" s="574"/>
      <c r="AW84" s="574"/>
      <c r="AX84" s="574"/>
      <c r="AY84" s="574"/>
      <c r="AZ84" s="574"/>
      <c r="BA84" s="574"/>
      <c r="BB84" s="574"/>
      <c r="BC84" s="574"/>
      <c r="BD84" s="574"/>
      <c r="BE84" s="574"/>
      <c r="BF84" s="574"/>
      <c r="BG84" s="66"/>
      <c r="BH84" s="166" t="s">
        <v>497</v>
      </c>
      <c r="BI84" s="167"/>
      <c r="BJ84" s="167"/>
      <c r="BK84" s="167"/>
      <c r="BL84" s="167"/>
      <c r="BM84" s="167"/>
      <c r="BN84" s="167"/>
      <c r="BO84" s="552"/>
      <c r="BP84" s="557"/>
      <c r="BQ84" s="558"/>
      <c r="BR84" s="558"/>
      <c r="BS84" s="558"/>
      <c r="BT84" s="558"/>
      <c r="BU84" s="558"/>
      <c r="BV84" s="558"/>
      <c r="BW84" s="558"/>
      <c r="BX84" s="558"/>
      <c r="BY84" s="558"/>
      <c r="BZ84" s="558"/>
      <c r="CA84" s="558"/>
      <c r="CB84" s="558"/>
      <c r="CC84" s="558"/>
      <c r="CD84" s="558"/>
      <c r="CE84" s="558"/>
      <c r="CF84" s="558"/>
      <c r="CG84" s="558"/>
      <c r="CH84" s="558"/>
      <c r="CI84" s="559"/>
      <c r="CJ84" s="557"/>
      <c r="CK84" s="558"/>
      <c r="CL84" s="558"/>
      <c r="CM84" s="558"/>
      <c r="CN84" s="558"/>
      <c r="CO84" s="558"/>
      <c r="CP84" s="558"/>
      <c r="CQ84" s="558"/>
      <c r="CR84" s="558"/>
      <c r="CS84" s="558"/>
      <c r="CT84" s="558"/>
      <c r="CU84" s="558"/>
      <c r="CV84" s="558"/>
      <c r="CW84" s="558"/>
      <c r="CX84" s="558"/>
      <c r="CY84" s="558"/>
      <c r="CZ84" s="558"/>
      <c r="DA84" s="558"/>
      <c r="DB84" s="558"/>
      <c r="DC84" s="578"/>
    </row>
    <row r="85" spans="1:107" ht="14.25" customHeight="1" thickBot="1">
      <c r="A85" s="68"/>
      <c r="B85" s="66"/>
      <c r="C85" s="66"/>
      <c r="D85" s="657" t="s">
        <v>496</v>
      </c>
      <c r="E85" s="657"/>
      <c r="F85" s="657"/>
      <c r="G85" s="657"/>
      <c r="H85" s="657"/>
      <c r="I85" s="657"/>
      <c r="J85" s="657"/>
      <c r="K85" s="657"/>
      <c r="L85" s="657"/>
      <c r="M85" s="657"/>
      <c r="N85" s="657"/>
      <c r="O85" s="657"/>
      <c r="P85" s="657"/>
      <c r="Q85" s="657"/>
      <c r="R85" s="657"/>
      <c r="S85" s="657"/>
      <c r="T85" s="657"/>
      <c r="U85" s="657"/>
      <c r="V85" s="657"/>
      <c r="W85" s="657"/>
      <c r="X85" s="657"/>
      <c r="Y85" s="657"/>
      <c r="Z85" s="657"/>
      <c r="AA85" s="657"/>
      <c r="AB85" s="657"/>
      <c r="AC85" s="657"/>
      <c r="AD85" s="657"/>
      <c r="AE85" s="657"/>
      <c r="AF85" s="657"/>
      <c r="AG85" s="657"/>
      <c r="AH85" s="657"/>
      <c r="AI85" s="657"/>
      <c r="AJ85" s="657"/>
      <c r="AK85" s="657"/>
      <c r="AL85" s="657"/>
      <c r="AM85" s="657"/>
      <c r="AN85" s="657"/>
      <c r="AO85" s="657"/>
      <c r="AP85" s="657"/>
      <c r="AQ85" s="657"/>
      <c r="AR85" s="657"/>
      <c r="AS85" s="657"/>
      <c r="AT85" s="657"/>
      <c r="AU85" s="657"/>
      <c r="AV85" s="657"/>
      <c r="AW85" s="657"/>
      <c r="AX85" s="657"/>
      <c r="AY85" s="657"/>
      <c r="AZ85" s="657"/>
      <c r="BA85" s="657"/>
      <c r="BB85" s="657"/>
      <c r="BC85" s="657"/>
      <c r="BD85" s="657"/>
      <c r="BE85" s="657"/>
      <c r="BF85" s="657"/>
      <c r="BG85" s="66"/>
      <c r="BH85" s="182" t="s">
        <v>495</v>
      </c>
      <c r="BI85" s="183"/>
      <c r="BJ85" s="183"/>
      <c r="BK85" s="183"/>
      <c r="BL85" s="183"/>
      <c r="BM85" s="183"/>
      <c r="BN85" s="183"/>
      <c r="BO85" s="598"/>
      <c r="BP85" s="599"/>
      <c r="BQ85" s="600"/>
      <c r="BR85" s="600"/>
      <c r="BS85" s="600"/>
      <c r="BT85" s="600"/>
      <c r="BU85" s="600"/>
      <c r="BV85" s="600"/>
      <c r="BW85" s="600"/>
      <c r="BX85" s="600"/>
      <c r="BY85" s="600"/>
      <c r="BZ85" s="600"/>
      <c r="CA85" s="600"/>
      <c r="CB85" s="600"/>
      <c r="CC85" s="600"/>
      <c r="CD85" s="600"/>
      <c r="CE85" s="600"/>
      <c r="CF85" s="600"/>
      <c r="CG85" s="600"/>
      <c r="CH85" s="600"/>
      <c r="CI85" s="601"/>
      <c r="CJ85" s="599"/>
      <c r="CK85" s="600"/>
      <c r="CL85" s="600"/>
      <c r="CM85" s="600"/>
      <c r="CN85" s="600"/>
      <c r="CO85" s="600"/>
      <c r="CP85" s="600"/>
      <c r="CQ85" s="600"/>
      <c r="CR85" s="600"/>
      <c r="CS85" s="600"/>
      <c r="CT85" s="600"/>
      <c r="CU85" s="600"/>
      <c r="CV85" s="600"/>
      <c r="CW85" s="600"/>
      <c r="CX85" s="600"/>
      <c r="CY85" s="600"/>
      <c r="CZ85" s="600"/>
      <c r="DA85" s="600"/>
      <c r="DB85" s="600"/>
      <c r="DC85" s="602"/>
    </row>
    <row r="86" spans="1:107" ht="26.25" customHeight="1">
      <c r="A86" s="74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94"/>
      <c r="BH86" s="658" t="s">
        <v>235</v>
      </c>
      <c r="BI86" s="658"/>
      <c r="BJ86" s="658"/>
      <c r="BK86" s="658"/>
      <c r="BL86" s="658"/>
      <c r="BM86" s="658"/>
      <c r="BN86" s="658"/>
      <c r="BO86" s="659"/>
      <c r="BP86" s="613" t="s">
        <v>5</v>
      </c>
      <c r="BQ86" s="614"/>
      <c r="BR86" s="614"/>
      <c r="BS86" s="614"/>
      <c r="BT86" s="614"/>
      <c r="BU86" s="614"/>
      <c r="BV86" s="614"/>
      <c r="BW86" s="614"/>
      <c r="BX86" s="614"/>
      <c r="BY86" s="614"/>
      <c r="BZ86" s="614"/>
      <c r="CA86" s="614"/>
      <c r="CB86" s="614"/>
      <c r="CC86" s="614"/>
      <c r="CD86" s="614"/>
      <c r="CE86" s="614"/>
      <c r="CF86" s="614"/>
      <c r="CG86" s="614"/>
      <c r="CH86" s="614"/>
      <c r="CI86" s="615"/>
      <c r="CJ86" s="613" t="s">
        <v>6</v>
      </c>
      <c r="CK86" s="614"/>
      <c r="CL86" s="614"/>
      <c r="CM86" s="614"/>
      <c r="CN86" s="614"/>
      <c r="CO86" s="614"/>
      <c r="CP86" s="614"/>
      <c r="CQ86" s="614"/>
      <c r="CR86" s="614"/>
      <c r="CS86" s="614"/>
      <c r="CT86" s="614"/>
      <c r="CU86" s="614"/>
      <c r="CV86" s="614"/>
      <c r="CW86" s="614"/>
      <c r="CX86" s="614"/>
      <c r="CY86" s="614"/>
      <c r="CZ86" s="614"/>
      <c r="DA86" s="614"/>
      <c r="DB86" s="614"/>
      <c r="DC86" s="615"/>
    </row>
    <row r="87" spans="1:107" ht="13.5" thickBot="1">
      <c r="A87" s="87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93"/>
      <c r="BH87" s="181">
        <v>2</v>
      </c>
      <c r="BI87" s="181"/>
      <c r="BJ87" s="181"/>
      <c r="BK87" s="181"/>
      <c r="BL87" s="181"/>
      <c r="BM87" s="181"/>
      <c r="BN87" s="181"/>
      <c r="BO87" s="556"/>
      <c r="BP87" s="555">
        <v>3</v>
      </c>
      <c r="BQ87" s="181"/>
      <c r="BR87" s="181"/>
      <c r="BS87" s="181"/>
      <c r="BT87" s="181"/>
      <c r="BU87" s="181"/>
      <c r="BV87" s="181"/>
      <c r="BW87" s="181"/>
      <c r="BX87" s="181"/>
      <c r="BY87" s="181"/>
      <c r="BZ87" s="181"/>
      <c r="CA87" s="181"/>
      <c r="CB87" s="181"/>
      <c r="CC87" s="181"/>
      <c r="CD87" s="181"/>
      <c r="CE87" s="181"/>
      <c r="CF87" s="181"/>
      <c r="CG87" s="181"/>
      <c r="CH87" s="181"/>
      <c r="CI87" s="556"/>
      <c r="CJ87" s="555">
        <v>4</v>
      </c>
      <c r="CK87" s="181"/>
      <c r="CL87" s="181"/>
      <c r="CM87" s="181"/>
      <c r="CN87" s="181"/>
      <c r="CO87" s="181"/>
      <c r="CP87" s="181"/>
      <c r="CQ87" s="181"/>
      <c r="CR87" s="181"/>
      <c r="CS87" s="181"/>
      <c r="CT87" s="181"/>
      <c r="CU87" s="181"/>
      <c r="CV87" s="181"/>
      <c r="CW87" s="181"/>
      <c r="CX87" s="181"/>
      <c r="CY87" s="181"/>
      <c r="CZ87" s="181"/>
      <c r="DA87" s="181"/>
      <c r="DB87" s="181"/>
      <c r="DC87" s="556"/>
    </row>
    <row r="88" spans="1:107" ht="39" customHeight="1" thickBot="1">
      <c r="A88" s="72"/>
      <c r="B88" s="589" t="s">
        <v>494</v>
      </c>
      <c r="C88" s="589"/>
      <c r="D88" s="589"/>
      <c r="E88" s="589"/>
      <c r="F88" s="589"/>
      <c r="G88" s="589"/>
      <c r="H88" s="589"/>
      <c r="I88" s="589"/>
      <c r="J88" s="589"/>
      <c r="K88" s="589"/>
      <c r="L88" s="589"/>
      <c r="M88" s="589"/>
      <c r="N88" s="589"/>
      <c r="O88" s="589"/>
      <c r="P88" s="589"/>
      <c r="Q88" s="589"/>
      <c r="R88" s="589"/>
      <c r="S88" s="589"/>
      <c r="T88" s="589"/>
      <c r="U88" s="589"/>
      <c r="V88" s="589"/>
      <c r="W88" s="589"/>
      <c r="X88" s="589"/>
      <c r="Y88" s="589"/>
      <c r="Z88" s="589"/>
      <c r="AA88" s="589"/>
      <c r="AB88" s="589"/>
      <c r="AC88" s="589"/>
      <c r="AD88" s="589"/>
      <c r="AE88" s="589"/>
      <c r="AF88" s="589"/>
      <c r="AG88" s="589"/>
      <c r="AH88" s="589"/>
      <c r="AI88" s="589"/>
      <c r="AJ88" s="589"/>
      <c r="AK88" s="589"/>
      <c r="AL88" s="589"/>
      <c r="AM88" s="589"/>
      <c r="AN88" s="589"/>
      <c r="AO88" s="589"/>
      <c r="AP88" s="589"/>
      <c r="AQ88" s="589"/>
      <c r="AR88" s="589"/>
      <c r="AS88" s="589"/>
      <c r="AT88" s="589"/>
      <c r="AU88" s="589"/>
      <c r="AV88" s="589"/>
      <c r="AW88" s="589"/>
      <c r="AX88" s="589"/>
      <c r="AY88" s="589"/>
      <c r="AZ88" s="589"/>
      <c r="BA88" s="589"/>
      <c r="BB88" s="589"/>
      <c r="BC88" s="589"/>
      <c r="BD88" s="589"/>
      <c r="BE88" s="589"/>
      <c r="BF88" s="589"/>
      <c r="BG88" s="71"/>
      <c r="BH88" s="660" t="s">
        <v>334</v>
      </c>
      <c r="BI88" s="661"/>
      <c r="BJ88" s="661"/>
      <c r="BK88" s="661"/>
      <c r="BL88" s="661"/>
      <c r="BM88" s="661"/>
      <c r="BN88" s="661"/>
      <c r="BO88" s="662"/>
      <c r="BP88" s="663"/>
      <c r="BQ88" s="664"/>
      <c r="BR88" s="664"/>
      <c r="BS88" s="664"/>
      <c r="BT88" s="664"/>
      <c r="BU88" s="664"/>
      <c r="BV88" s="664"/>
      <c r="BW88" s="664"/>
      <c r="BX88" s="664"/>
      <c r="BY88" s="664"/>
      <c r="BZ88" s="664"/>
      <c r="CA88" s="664"/>
      <c r="CB88" s="664"/>
      <c r="CC88" s="664"/>
      <c r="CD88" s="664"/>
      <c r="CE88" s="664"/>
      <c r="CF88" s="664"/>
      <c r="CG88" s="664"/>
      <c r="CH88" s="664"/>
      <c r="CI88" s="665"/>
      <c r="CJ88" s="663"/>
      <c r="CK88" s="664"/>
      <c r="CL88" s="664"/>
      <c r="CM88" s="664"/>
      <c r="CN88" s="664"/>
      <c r="CO88" s="664"/>
      <c r="CP88" s="664"/>
      <c r="CQ88" s="664"/>
      <c r="CR88" s="664"/>
      <c r="CS88" s="664"/>
      <c r="CT88" s="664"/>
      <c r="CU88" s="664"/>
      <c r="CV88" s="664"/>
      <c r="CW88" s="664"/>
      <c r="CX88" s="664"/>
      <c r="CY88" s="664"/>
      <c r="CZ88" s="664"/>
      <c r="DA88" s="664"/>
      <c r="DB88" s="664"/>
      <c r="DC88" s="666"/>
    </row>
    <row r="90" spans="49:107" ht="22.5" customHeight="1">
      <c r="AW90" s="607">
        <v>165</v>
      </c>
      <c r="AX90" s="607"/>
      <c r="AY90" s="607"/>
      <c r="AZ90" s="607"/>
      <c r="BA90" s="607"/>
      <c r="BB90" s="607"/>
      <c r="DC90" s="2" t="s">
        <v>493</v>
      </c>
    </row>
    <row r="91" spans="1:107" s="82" customFormat="1" ht="15.75" customHeight="1">
      <c r="A91" s="616" t="s">
        <v>11</v>
      </c>
      <c r="B91" s="616"/>
      <c r="C91" s="616"/>
      <c r="D91" s="616"/>
      <c r="E91" s="616"/>
      <c r="F91" s="616"/>
      <c r="G91" s="616"/>
      <c r="H91" s="616"/>
      <c r="I91" s="616"/>
      <c r="J91" s="616"/>
      <c r="K91" s="616"/>
      <c r="L91" s="616"/>
      <c r="M91" s="616"/>
      <c r="N91" s="616"/>
      <c r="O91" s="616"/>
      <c r="P91" s="616"/>
      <c r="Q91" s="616"/>
      <c r="R91" s="616"/>
      <c r="S91" s="616"/>
      <c r="T91" s="616"/>
      <c r="U91" s="616"/>
      <c r="V91" s="616"/>
      <c r="W91" s="616"/>
      <c r="X91" s="616"/>
      <c r="Y91" s="616"/>
      <c r="Z91" s="616"/>
      <c r="AA91" s="616"/>
      <c r="AB91" s="616"/>
      <c r="AC91" s="616"/>
      <c r="AD91" s="616"/>
      <c r="AE91" s="616"/>
      <c r="AF91" s="616"/>
      <c r="AG91" s="616"/>
      <c r="AH91" s="616"/>
      <c r="AI91" s="616"/>
      <c r="AJ91" s="616"/>
      <c r="AK91" s="616"/>
      <c r="AL91" s="616"/>
      <c r="AM91" s="616"/>
      <c r="AN91" s="616"/>
      <c r="AO91" s="616"/>
      <c r="AP91" s="616"/>
      <c r="AQ91" s="616"/>
      <c r="AR91" s="616"/>
      <c r="AS91" s="616"/>
      <c r="AT91" s="616"/>
      <c r="AU91" s="616"/>
      <c r="AV91" s="616"/>
      <c r="AW91" s="616"/>
      <c r="AX91" s="616"/>
      <c r="AY91" s="616"/>
      <c r="AZ91" s="616"/>
      <c r="BA91" s="616"/>
      <c r="BB91" s="616"/>
      <c r="BC91" s="616"/>
      <c r="BD91" s="616"/>
      <c r="BE91" s="616"/>
      <c r="BF91" s="616"/>
      <c r="BG91" s="616"/>
      <c r="BH91" s="616"/>
      <c r="BI91" s="616"/>
      <c r="BJ91" s="616"/>
      <c r="BK91" s="616"/>
      <c r="BL91" s="616"/>
      <c r="BM91" s="616"/>
      <c r="BN91" s="616"/>
      <c r="BO91" s="616"/>
      <c r="BP91" s="616"/>
      <c r="BQ91" s="616"/>
      <c r="BR91" s="616"/>
      <c r="BS91" s="616"/>
      <c r="BT91" s="616"/>
      <c r="BU91" s="616"/>
      <c r="BV91" s="616"/>
      <c r="BW91" s="616"/>
      <c r="BX91" s="616"/>
      <c r="BY91" s="616"/>
      <c r="BZ91" s="616"/>
      <c r="CA91" s="616"/>
      <c r="CB91" s="616"/>
      <c r="CC91" s="616"/>
      <c r="CD91" s="616"/>
      <c r="CE91" s="616"/>
      <c r="CF91" s="616"/>
      <c r="CG91" s="616"/>
      <c r="CH91" s="616"/>
      <c r="CI91" s="616"/>
      <c r="CJ91" s="616"/>
      <c r="CK91" s="616"/>
      <c r="CL91" s="616"/>
      <c r="CM91" s="616"/>
      <c r="CN91" s="616"/>
      <c r="CO91" s="616"/>
      <c r="CP91" s="616"/>
      <c r="CQ91" s="616"/>
      <c r="CR91" s="616"/>
      <c r="CS91" s="616"/>
      <c r="CT91" s="616"/>
      <c r="CU91" s="616"/>
      <c r="CV91" s="616"/>
      <c r="CW91" s="616"/>
      <c r="CX91" s="616"/>
      <c r="CY91" s="616"/>
      <c r="CZ91" s="616"/>
      <c r="DA91" s="616"/>
      <c r="DB91" s="616"/>
      <c r="DC91" s="616"/>
    </row>
    <row r="92" spans="1:107" ht="12.75" customHeight="1">
      <c r="A92" s="557" t="s">
        <v>231</v>
      </c>
      <c r="B92" s="558"/>
      <c r="C92" s="558"/>
      <c r="D92" s="558"/>
      <c r="E92" s="558"/>
      <c r="F92" s="558"/>
      <c r="G92" s="558"/>
      <c r="H92" s="558"/>
      <c r="I92" s="558"/>
      <c r="J92" s="558"/>
      <c r="K92" s="558"/>
      <c r="L92" s="558"/>
      <c r="M92" s="558"/>
      <c r="N92" s="558"/>
      <c r="O92" s="558"/>
      <c r="P92" s="558"/>
      <c r="Q92" s="558"/>
      <c r="R92" s="558"/>
      <c r="S92" s="558"/>
      <c r="T92" s="558"/>
      <c r="U92" s="558"/>
      <c r="V92" s="558"/>
      <c r="W92" s="558"/>
      <c r="X92" s="558"/>
      <c r="Y92" s="558"/>
      <c r="Z92" s="558"/>
      <c r="AA92" s="558"/>
      <c r="AB92" s="558"/>
      <c r="AC92" s="558"/>
      <c r="AD92" s="558"/>
      <c r="AE92" s="558"/>
      <c r="AF92" s="558"/>
      <c r="AG92" s="558"/>
      <c r="AH92" s="558"/>
      <c r="AI92" s="559"/>
      <c r="AJ92" s="610" t="s">
        <v>485</v>
      </c>
      <c r="AK92" s="611"/>
      <c r="AL92" s="611"/>
      <c r="AM92" s="611"/>
      <c r="AN92" s="611"/>
      <c r="AO92" s="611"/>
      <c r="AP92" s="611"/>
      <c r="AQ92" s="611"/>
      <c r="AR92" s="611"/>
      <c r="AS92" s="611"/>
      <c r="AT92" s="611"/>
      <c r="AU92" s="611"/>
      <c r="AV92" s="611"/>
      <c r="AW92" s="611"/>
      <c r="AX92" s="611"/>
      <c r="AY92" s="611"/>
      <c r="AZ92" s="611"/>
      <c r="BA92" s="611"/>
      <c r="BB92" s="612"/>
      <c r="BC92" s="610" t="s">
        <v>477</v>
      </c>
      <c r="BD92" s="611"/>
      <c r="BE92" s="611"/>
      <c r="BF92" s="611"/>
      <c r="BG92" s="611"/>
      <c r="BH92" s="611"/>
      <c r="BI92" s="611"/>
      <c r="BJ92" s="611"/>
      <c r="BK92" s="611"/>
      <c r="BL92" s="611"/>
      <c r="BM92" s="611"/>
      <c r="BN92" s="611"/>
      <c r="BO92" s="611"/>
      <c r="BP92" s="611"/>
      <c r="BQ92" s="611"/>
      <c r="BR92" s="611"/>
      <c r="BS92" s="611"/>
      <c r="BT92" s="612"/>
      <c r="BU92" s="610" t="s">
        <v>492</v>
      </c>
      <c r="BV92" s="611"/>
      <c r="BW92" s="611"/>
      <c r="BX92" s="611"/>
      <c r="BY92" s="611"/>
      <c r="BZ92" s="611"/>
      <c r="CA92" s="611"/>
      <c r="CB92" s="611"/>
      <c r="CC92" s="611"/>
      <c r="CD92" s="611"/>
      <c r="CE92" s="611"/>
      <c r="CF92" s="611"/>
      <c r="CG92" s="611"/>
      <c r="CH92" s="611"/>
      <c r="CI92" s="611"/>
      <c r="CJ92" s="612"/>
      <c r="CK92" s="610" t="s">
        <v>484</v>
      </c>
      <c r="CL92" s="611"/>
      <c r="CM92" s="611"/>
      <c r="CN92" s="611"/>
      <c r="CO92" s="611"/>
      <c r="CP92" s="611"/>
      <c r="CQ92" s="611"/>
      <c r="CR92" s="611"/>
      <c r="CS92" s="611"/>
      <c r="CT92" s="611"/>
      <c r="CU92" s="611"/>
      <c r="CV92" s="611"/>
      <c r="CW92" s="611"/>
      <c r="CX92" s="611"/>
      <c r="CY92" s="611"/>
      <c r="CZ92" s="611"/>
      <c r="DA92" s="611"/>
      <c r="DB92" s="611"/>
      <c r="DC92" s="612"/>
    </row>
    <row r="93" spans="1:107" ht="12.75">
      <c r="A93" s="557" t="s">
        <v>234</v>
      </c>
      <c r="B93" s="558"/>
      <c r="C93" s="558"/>
      <c r="D93" s="558"/>
      <c r="E93" s="558"/>
      <c r="F93" s="558"/>
      <c r="G93" s="558"/>
      <c r="H93" s="558"/>
      <c r="I93" s="558"/>
      <c r="J93" s="558"/>
      <c r="K93" s="558"/>
      <c r="L93" s="558"/>
      <c r="M93" s="558"/>
      <c r="N93" s="558"/>
      <c r="O93" s="558"/>
      <c r="P93" s="558"/>
      <c r="Q93" s="558"/>
      <c r="R93" s="558"/>
      <c r="S93" s="558"/>
      <c r="T93" s="558"/>
      <c r="U93" s="558"/>
      <c r="V93" s="558"/>
      <c r="W93" s="558"/>
      <c r="X93" s="558"/>
      <c r="Y93" s="558"/>
      <c r="Z93" s="558"/>
      <c r="AA93" s="558"/>
      <c r="AB93" s="559"/>
      <c r="AC93" s="557" t="s">
        <v>235</v>
      </c>
      <c r="AD93" s="558"/>
      <c r="AE93" s="558"/>
      <c r="AF93" s="558"/>
      <c r="AG93" s="558"/>
      <c r="AH93" s="558"/>
      <c r="AI93" s="559"/>
      <c r="AJ93" s="613"/>
      <c r="AK93" s="614"/>
      <c r="AL93" s="614"/>
      <c r="AM93" s="614"/>
      <c r="AN93" s="614"/>
      <c r="AO93" s="614"/>
      <c r="AP93" s="614"/>
      <c r="AQ93" s="614"/>
      <c r="AR93" s="614"/>
      <c r="AS93" s="614"/>
      <c r="AT93" s="614"/>
      <c r="AU93" s="614"/>
      <c r="AV93" s="614"/>
      <c r="AW93" s="614"/>
      <c r="AX93" s="614"/>
      <c r="AY93" s="614"/>
      <c r="AZ93" s="614"/>
      <c r="BA93" s="614"/>
      <c r="BB93" s="615"/>
      <c r="BC93" s="613"/>
      <c r="BD93" s="614"/>
      <c r="BE93" s="614"/>
      <c r="BF93" s="614"/>
      <c r="BG93" s="614"/>
      <c r="BH93" s="614"/>
      <c r="BI93" s="614"/>
      <c r="BJ93" s="614"/>
      <c r="BK93" s="614"/>
      <c r="BL93" s="614"/>
      <c r="BM93" s="614"/>
      <c r="BN93" s="614"/>
      <c r="BO93" s="614"/>
      <c r="BP93" s="614"/>
      <c r="BQ93" s="614"/>
      <c r="BR93" s="614"/>
      <c r="BS93" s="614"/>
      <c r="BT93" s="615"/>
      <c r="BU93" s="613"/>
      <c r="BV93" s="614"/>
      <c r="BW93" s="614"/>
      <c r="BX93" s="614"/>
      <c r="BY93" s="614"/>
      <c r="BZ93" s="614"/>
      <c r="CA93" s="614"/>
      <c r="CB93" s="614"/>
      <c r="CC93" s="614"/>
      <c r="CD93" s="614"/>
      <c r="CE93" s="614"/>
      <c r="CF93" s="614"/>
      <c r="CG93" s="614"/>
      <c r="CH93" s="614"/>
      <c r="CI93" s="614"/>
      <c r="CJ93" s="615"/>
      <c r="CK93" s="613"/>
      <c r="CL93" s="614"/>
      <c r="CM93" s="614"/>
      <c r="CN93" s="614"/>
      <c r="CO93" s="614"/>
      <c r="CP93" s="614"/>
      <c r="CQ93" s="614"/>
      <c r="CR93" s="614"/>
      <c r="CS93" s="614"/>
      <c r="CT93" s="614"/>
      <c r="CU93" s="614"/>
      <c r="CV93" s="614"/>
      <c r="CW93" s="614"/>
      <c r="CX93" s="614"/>
      <c r="CY93" s="614"/>
      <c r="CZ93" s="614"/>
      <c r="DA93" s="614"/>
      <c r="DB93" s="614"/>
      <c r="DC93" s="615"/>
    </row>
    <row r="94" spans="1:107" ht="12.75" customHeight="1" thickBot="1">
      <c r="A94" s="557">
        <v>1</v>
      </c>
      <c r="B94" s="558"/>
      <c r="C94" s="558"/>
      <c r="D94" s="558"/>
      <c r="E94" s="558"/>
      <c r="F94" s="558"/>
      <c r="G94" s="558"/>
      <c r="H94" s="558"/>
      <c r="I94" s="558"/>
      <c r="J94" s="558"/>
      <c r="K94" s="558"/>
      <c r="L94" s="558"/>
      <c r="M94" s="558"/>
      <c r="N94" s="558"/>
      <c r="O94" s="558"/>
      <c r="P94" s="558"/>
      <c r="Q94" s="558"/>
      <c r="R94" s="558"/>
      <c r="S94" s="558"/>
      <c r="T94" s="558"/>
      <c r="U94" s="558"/>
      <c r="V94" s="558"/>
      <c r="W94" s="558"/>
      <c r="X94" s="558"/>
      <c r="Y94" s="558"/>
      <c r="Z94" s="558"/>
      <c r="AA94" s="558"/>
      <c r="AB94" s="559"/>
      <c r="AC94" s="555">
        <v>2</v>
      </c>
      <c r="AD94" s="181"/>
      <c r="AE94" s="181"/>
      <c r="AF94" s="181"/>
      <c r="AG94" s="181"/>
      <c r="AH94" s="181"/>
      <c r="AI94" s="556"/>
      <c r="AJ94" s="555">
        <v>3</v>
      </c>
      <c r="AK94" s="181"/>
      <c r="AL94" s="181"/>
      <c r="AM94" s="181"/>
      <c r="AN94" s="181"/>
      <c r="AO94" s="181"/>
      <c r="AP94" s="181"/>
      <c r="AQ94" s="181"/>
      <c r="AR94" s="181"/>
      <c r="AS94" s="181"/>
      <c r="AT94" s="181"/>
      <c r="AU94" s="181"/>
      <c r="AV94" s="181"/>
      <c r="AW94" s="181"/>
      <c r="AX94" s="181"/>
      <c r="AY94" s="181"/>
      <c r="AZ94" s="181"/>
      <c r="BA94" s="181"/>
      <c r="BB94" s="556"/>
      <c r="BC94" s="555">
        <v>4</v>
      </c>
      <c r="BD94" s="181"/>
      <c r="BE94" s="181"/>
      <c r="BF94" s="181"/>
      <c r="BG94" s="181"/>
      <c r="BH94" s="181"/>
      <c r="BI94" s="181"/>
      <c r="BJ94" s="181"/>
      <c r="BK94" s="181"/>
      <c r="BL94" s="181"/>
      <c r="BM94" s="181"/>
      <c r="BN94" s="181"/>
      <c r="BO94" s="181"/>
      <c r="BP94" s="181"/>
      <c r="BQ94" s="181"/>
      <c r="BR94" s="181"/>
      <c r="BS94" s="181"/>
      <c r="BT94" s="556"/>
      <c r="BU94" s="555">
        <v>5</v>
      </c>
      <c r="BV94" s="181"/>
      <c r="BW94" s="181"/>
      <c r="BX94" s="181"/>
      <c r="BY94" s="181"/>
      <c r="BZ94" s="181"/>
      <c r="CA94" s="181"/>
      <c r="CB94" s="181"/>
      <c r="CC94" s="181"/>
      <c r="CD94" s="181"/>
      <c r="CE94" s="181"/>
      <c r="CF94" s="181"/>
      <c r="CG94" s="181"/>
      <c r="CH94" s="181"/>
      <c r="CI94" s="181"/>
      <c r="CJ94" s="556"/>
      <c r="CK94" s="555">
        <v>6</v>
      </c>
      <c r="CL94" s="181"/>
      <c r="CM94" s="181"/>
      <c r="CN94" s="181"/>
      <c r="CO94" s="181"/>
      <c r="CP94" s="181"/>
      <c r="CQ94" s="181"/>
      <c r="CR94" s="181"/>
      <c r="CS94" s="181"/>
      <c r="CT94" s="181"/>
      <c r="CU94" s="181"/>
      <c r="CV94" s="181"/>
      <c r="CW94" s="181"/>
      <c r="CX94" s="181"/>
      <c r="CY94" s="181"/>
      <c r="CZ94" s="181"/>
      <c r="DA94" s="181"/>
      <c r="DB94" s="181"/>
      <c r="DC94" s="556"/>
    </row>
    <row r="95" spans="1:107" ht="25.5" customHeight="1">
      <c r="A95" s="57"/>
      <c r="B95" s="311" t="s">
        <v>491</v>
      </c>
      <c r="C95" s="311"/>
      <c r="D95" s="311"/>
      <c r="E95" s="311"/>
      <c r="F95" s="311"/>
      <c r="G95" s="311"/>
      <c r="H95" s="311"/>
      <c r="I95" s="311"/>
      <c r="J95" s="311"/>
      <c r="K95" s="311"/>
      <c r="L95" s="311"/>
      <c r="M95" s="311"/>
      <c r="N95" s="311"/>
      <c r="O95" s="311"/>
      <c r="P95" s="311"/>
      <c r="Q95" s="311"/>
      <c r="R95" s="311"/>
      <c r="S95" s="311"/>
      <c r="T95" s="311"/>
      <c r="U95" s="311"/>
      <c r="V95" s="311"/>
      <c r="W95" s="311"/>
      <c r="X95" s="311"/>
      <c r="Y95" s="311"/>
      <c r="Z95" s="311"/>
      <c r="AA95" s="311"/>
      <c r="AB95" s="70"/>
      <c r="AC95" s="549" t="s">
        <v>273</v>
      </c>
      <c r="AD95" s="550"/>
      <c r="AE95" s="550"/>
      <c r="AF95" s="550"/>
      <c r="AG95" s="550"/>
      <c r="AH95" s="550"/>
      <c r="AI95" s="567"/>
      <c r="AJ95" s="571"/>
      <c r="AK95" s="572"/>
      <c r="AL95" s="572"/>
      <c r="AM95" s="572"/>
      <c r="AN95" s="572"/>
      <c r="AO95" s="572"/>
      <c r="AP95" s="572"/>
      <c r="AQ95" s="572"/>
      <c r="AR95" s="572"/>
      <c r="AS95" s="572"/>
      <c r="AT95" s="572"/>
      <c r="AU95" s="572"/>
      <c r="AV95" s="572"/>
      <c r="AW95" s="572"/>
      <c r="AX95" s="572"/>
      <c r="AY95" s="572"/>
      <c r="AZ95" s="572"/>
      <c r="BA95" s="572"/>
      <c r="BB95" s="603"/>
      <c r="BC95" s="571"/>
      <c r="BD95" s="572"/>
      <c r="BE95" s="572"/>
      <c r="BF95" s="572"/>
      <c r="BG95" s="572"/>
      <c r="BH95" s="572"/>
      <c r="BI95" s="572"/>
      <c r="BJ95" s="572"/>
      <c r="BK95" s="572"/>
      <c r="BL95" s="572"/>
      <c r="BM95" s="572"/>
      <c r="BN95" s="572"/>
      <c r="BO95" s="572"/>
      <c r="BP95" s="572"/>
      <c r="BQ95" s="572"/>
      <c r="BR95" s="572"/>
      <c r="BS95" s="572"/>
      <c r="BT95" s="603"/>
      <c r="BU95" s="617"/>
      <c r="BV95" s="618"/>
      <c r="BW95" s="572"/>
      <c r="BX95" s="572"/>
      <c r="BY95" s="572"/>
      <c r="BZ95" s="572"/>
      <c r="CA95" s="572"/>
      <c r="CB95" s="572"/>
      <c r="CC95" s="572"/>
      <c r="CD95" s="572"/>
      <c r="CE95" s="572"/>
      <c r="CF95" s="572"/>
      <c r="CG95" s="572"/>
      <c r="CH95" s="572"/>
      <c r="CI95" s="619"/>
      <c r="CJ95" s="620"/>
      <c r="CK95" s="571"/>
      <c r="CL95" s="572"/>
      <c r="CM95" s="572"/>
      <c r="CN95" s="572"/>
      <c r="CO95" s="572"/>
      <c r="CP95" s="572"/>
      <c r="CQ95" s="572"/>
      <c r="CR95" s="572"/>
      <c r="CS95" s="572"/>
      <c r="CT95" s="572"/>
      <c r="CU95" s="572"/>
      <c r="CV95" s="572"/>
      <c r="CW95" s="572"/>
      <c r="CX95" s="572"/>
      <c r="CY95" s="572"/>
      <c r="CZ95" s="572"/>
      <c r="DA95" s="572"/>
      <c r="DB95" s="572"/>
      <c r="DC95" s="573"/>
    </row>
    <row r="96" spans="1:107" ht="39" customHeight="1">
      <c r="A96" s="57"/>
      <c r="B96" s="311" t="s">
        <v>490</v>
      </c>
      <c r="C96" s="311"/>
      <c r="D96" s="311"/>
      <c r="E96" s="311"/>
      <c r="F96" s="311"/>
      <c r="G96" s="311"/>
      <c r="H96" s="311"/>
      <c r="I96" s="311"/>
      <c r="J96" s="311"/>
      <c r="K96" s="311"/>
      <c r="L96" s="311"/>
      <c r="M96" s="311"/>
      <c r="N96" s="311"/>
      <c r="O96" s="311"/>
      <c r="P96" s="311"/>
      <c r="Q96" s="311"/>
      <c r="R96" s="311"/>
      <c r="S96" s="311"/>
      <c r="T96" s="311"/>
      <c r="U96" s="311"/>
      <c r="V96" s="311"/>
      <c r="W96" s="311"/>
      <c r="X96" s="311"/>
      <c r="Y96" s="311"/>
      <c r="Z96" s="311"/>
      <c r="AA96" s="311"/>
      <c r="AB96" s="70"/>
      <c r="AC96" s="166" t="s">
        <v>64</v>
      </c>
      <c r="AD96" s="167"/>
      <c r="AE96" s="167"/>
      <c r="AF96" s="167"/>
      <c r="AG96" s="167"/>
      <c r="AH96" s="167"/>
      <c r="AI96" s="552"/>
      <c r="AJ96" s="557"/>
      <c r="AK96" s="558"/>
      <c r="AL96" s="558"/>
      <c r="AM96" s="558"/>
      <c r="AN96" s="558"/>
      <c r="AO96" s="558"/>
      <c r="AP96" s="558"/>
      <c r="AQ96" s="558"/>
      <c r="AR96" s="558"/>
      <c r="AS96" s="558"/>
      <c r="AT96" s="558"/>
      <c r="AU96" s="558"/>
      <c r="AV96" s="558"/>
      <c r="AW96" s="558"/>
      <c r="AX96" s="558"/>
      <c r="AY96" s="558"/>
      <c r="AZ96" s="558"/>
      <c r="BA96" s="558"/>
      <c r="BB96" s="559"/>
      <c r="BC96" s="557"/>
      <c r="BD96" s="558"/>
      <c r="BE96" s="558"/>
      <c r="BF96" s="558"/>
      <c r="BG96" s="558"/>
      <c r="BH96" s="558"/>
      <c r="BI96" s="558"/>
      <c r="BJ96" s="558"/>
      <c r="BK96" s="558"/>
      <c r="BL96" s="558"/>
      <c r="BM96" s="558"/>
      <c r="BN96" s="558"/>
      <c r="BO96" s="558"/>
      <c r="BP96" s="558"/>
      <c r="BQ96" s="558"/>
      <c r="BR96" s="558"/>
      <c r="BS96" s="558"/>
      <c r="BT96" s="559"/>
      <c r="BU96" s="580"/>
      <c r="BV96" s="581"/>
      <c r="BW96" s="558"/>
      <c r="BX96" s="558"/>
      <c r="BY96" s="558"/>
      <c r="BZ96" s="558"/>
      <c r="CA96" s="558"/>
      <c r="CB96" s="558"/>
      <c r="CC96" s="558"/>
      <c r="CD96" s="558"/>
      <c r="CE96" s="558"/>
      <c r="CF96" s="558"/>
      <c r="CG96" s="558"/>
      <c r="CH96" s="558"/>
      <c r="CI96" s="582"/>
      <c r="CJ96" s="583"/>
      <c r="CK96" s="557"/>
      <c r="CL96" s="558"/>
      <c r="CM96" s="558"/>
      <c r="CN96" s="558"/>
      <c r="CO96" s="558"/>
      <c r="CP96" s="558"/>
      <c r="CQ96" s="558"/>
      <c r="CR96" s="558"/>
      <c r="CS96" s="558"/>
      <c r="CT96" s="558"/>
      <c r="CU96" s="558"/>
      <c r="CV96" s="558"/>
      <c r="CW96" s="558"/>
      <c r="CX96" s="558"/>
      <c r="CY96" s="558"/>
      <c r="CZ96" s="558"/>
      <c r="DA96" s="558"/>
      <c r="DB96" s="558"/>
      <c r="DC96" s="578"/>
    </row>
    <row r="97" spans="1:107" ht="12.75">
      <c r="A97" s="57"/>
      <c r="B97" s="311"/>
      <c r="C97" s="311"/>
      <c r="D97" s="311"/>
      <c r="E97" s="311"/>
      <c r="F97" s="311"/>
      <c r="G97" s="311"/>
      <c r="H97" s="311"/>
      <c r="I97" s="311"/>
      <c r="J97" s="311"/>
      <c r="K97" s="311"/>
      <c r="L97" s="311"/>
      <c r="M97" s="311"/>
      <c r="N97" s="311"/>
      <c r="O97" s="311"/>
      <c r="P97" s="311"/>
      <c r="Q97" s="311"/>
      <c r="R97" s="311"/>
      <c r="S97" s="311"/>
      <c r="T97" s="311"/>
      <c r="U97" s="311"/>
      <c r="V97" s="311"/>
      <c r="W97" s="311"/>
      <c r="X97" s="311"/>
      <c r="Y97" s="311"/>
      <c r="Z97" s="311"/>
      <c r="AA97" s="311"/>
      <c r="AB97" s="70"/>
      <c r="AC97" s="166"/>
      <c r="AD97" s="167"/>
      <c r="AE97" s="167"/>
      <c r="AF97" s="167"/>
      <c r="AG97" s="167"/>
      <c r="AH97" s="167"/>
      <c r="AI97" s="552"/>
      <c r="AJ97" s="557"/>
      <c r="AK97" s="558"/>
      <c r="AL97" s="558"/>
      <c r="AM97" s="558"/>
      <c r="AN97" s="558"/>
      <c r="AO97" s="558"/>
      <c r="AP97" s="558"/>
      <c r="AQ97" s="558"/>
      <c r="AR97" s="558"/>
      <c r="AS97" s="558"/>
      <c r="AT97" s="558"/>
      <c r="AU97" s="558"/>
      <c r="AV97" s="558"/>
      <c r="AW97" s="558"/>
      <c r="AX97" s="558"/>
      <c r="AY97" s="558"/>
      <c r="AZ97" s="558"/>
      <c r="BA97" s="558"/>
      <c r="BB97" s="559"/>
      <c r="BC97" s="557"/>
      <c r="BD97" s="558"/>
      <c r="BE97" s="558"/>
      <c r="BF97" s="558"/>
      <c r="BG97" s="558"/>
      <c r="BH97" s="558"/>
      <c r="BI97" s="558"/>
      <c r="BJ97" s="558"/>
      <c r="BK97" s="558"/>
      <c r="BL97" s="558"/>
      <c r="BM97" s="558"/>
      <c r="BN97" s="558"/>
      <c r="BO97" s="558"/>
      <c r="BP97" s="558"/>
      <c r="BQ97" s="558"/>
      <c r="BR97" s="558"/>
      <c r="BS97" s="558"/>
      <c r="BT97" s="559"/>
      <c r="BU97" s="580"/>
      <c r="BV97" s="581"/>
      <c r="BW97" s="558"/>
      <c r="BX97" s="558"/>
      <c r="BY97" s="558"/>
      <c r="BZ97" s="558"/>
      <c r="CA97" s="558"/>
      <c r="CB97" s="558"/>
      <c r="CC97" s="558"/>
      <c r="CD97" s="558"/>
      <c r="CE97" s="558"/>
      <c r="CF97" s="558"/>
      <c r="CG97" s="558"/>
      <c r="CH97" s="558"/>
      <c r="CI97" s="582"/>
      <c r="CJ97" s="583"/>
      <c r="CK97" s="557"/>
      <c r="CL97" s="558"/>
      <c r="CM97" s="558"/>
      <c r="CN97" s="558"/>
      <c r="CO97" s="558"/>
      <c r="CP97" s="558"/>
      <c r="CQ97" s="558"/>
      <c r="CR97" s="558"/>
      <c r="CS97" s="558"/>
      <c r="CT97" s="558"/>
      <c r="CU97" s="558"/>
      <c r="CV97" s="558"/>
      <c r="CW97" s="558"/>
      <c r="CX97" s="558"/>
      <c r="CY97" s="558"/>
      <c r="CZ97" s="558"/>
      <c r="DA97" s="558"/>
      <c r="DB97" s="558"/>
      <c r="DC97" s="578"/>
    </row>
    <row r="98" spans="1:107" ht="14.25" customHeight="1" thickBot="1">
      <c r="A98" s="91"/>
      <c r="B98" s="638" t="s">
        <v>448</v>
      </c>
      <c r="C98" s="638"/>
      <c r="D98" s="638"/>
      <c r="E98" s="638"/>
      <c r="F98" s="638"/>
      <c r="G98" s="638"/>
      <c r="H98" s="638"/>
      <c r="I98" s="638"/>
      <c r="J98" s="638"/>
      <c r="K98" s="638"/>
      <c r="L98" s="638"/>
      <c r="M98" s="638"/>
      <c r="N98" s="638"/>
      <c r="O98" s="638"/>
      <c r="P98" s="638"/>
      <c r="Q98" s="638"/>
      <c r="R98" s="638"/>
      <c r="S98" s="638"/>
      <c r="T98" s="638"/>
      <c r="U98" s="638"/>
      <c r="V98" s="638"/>
      <c r="W98" s="638"/>
      <c r="X98" s="638"/>
      <c r="Y98" s="638"/>
      <c r="Z98" s="638"/>
      <c r="AA98" s="638"/>
      <c r="AB98" s="90"/>
      <c r="AC98" s="182" t="s">
        <v>65</v>
      </c>
      <c r="AD98" s="183"/>
      <c r="AE98" s="183"/>
      <c r="AF98" s="183"/>
      <c r="AG98" s="183"/>
      <c r="AH98" s="183"/>
      <c r="AI98" s="598"/>
      <c r="AJ98" s="599"/>
      <c r="AK98" s="600"/>
      <c r="AL98" s="600"/>
      <c r="AM98" s="600"/>
      <c r="AN98" s="600"/>
      <c r="AO98" s="600"/>
      <c r="AP98" s="600"/>
      <c r="AQ98" s="600"/>
      <c r="AR98" s="600"/>
      <c r="AS98" s="600"/>
      <c r="AT98" s="600"/>
      <c r="AU98" s="600"/>
      <c r="AV98" s="600"/>
      <c r="AW98" s="600"/>
      <c r="AX98" s="600"/>
      <c r="AY98" s="600"/>
      <c r="AZ98" s="600"/>
      <c r="BA98" s="600"/>
      <c r="BB98" s="601"/>
      <c r="BC98" s="599"/>
      <c r="BD98" s="600"/>
      <c r="BE98" s="600"/>
      <c r="BF98" s="600"/>
      <c r="BG98" s="600"/>
      <c r="BH98" s="600"/>
      <c r="BI98" s="600"/>
      <c r="BJ98" s="600"/>
      <c r="BK98" s="600"/>
      <c r="BL98" s="600"/>
      <c r="BM98" s="600"/>
      <c r="BN98" s="600"/>
      <c r="BO98" s="600"/>
      <c r="BP98" s="600"/>
      <c r="BQ98" s="600"/>
      <c r="BR98" s="600"/>
      <c r="BS98" s="600"/>
      <c r="BT98" s="601"/>
      <c r="BU98" s="630"/>
      <c r="BV98" s="631"/>
      <c r="BW98" s="600"/>
      <c r="BX98" s="600"/>
      <c r="BY98" s="600"/>
      <c r="BZ98" s="600"/>
      <c r="CA98" s="600"/>
      <c r="CB98" s="600"/>
      <c r="CC98" s="600"/>
      <c r="CD98" s="600"/>
      <c r="CE98" s="600"/>
      <c r="CF98" s="600"/>
      <c r="CG98" s="600"/>
      <c r="CH98" s="600"/>
      <c r="CI98" s="628"/>
      <c r="CJ98" s="629"/>
      <c r="CK98" s="599"/>
      <c r="CL98" s="600"/>
      <c r="CM98" s="600"/>
      <c r="CN98" s="600"/>
      <c r="CO98" s="600"/>
      <c r="CP98" s="600"/>
      <c r="CQ98" s="600"/>
      <c r="CR98" s="600"/>
      <c r="CS98" s="600"/>
      <c r="CT98" s="600"/>
      <c r="CU98" s="600"/>
      <c r="CV98" s="600"/>
      <c r="CW98" s="600"/>
      <c r="CX98" s="600"/>
      <c r="CY98" s="600"/>
      <c r="CZ98" s="600"/>
      <c r="DA98" s="600"/>
      <c r="DB98" s="600"/>
      <c r="DC98" s="602"/>
    </row>
    <row r="99" spans="1:107" ht="13.5" customHeight="1" thickBot="1">
      <c r="A99" s="59"/>
      <c r="B99" s="643" t="s">
        <v>407</v>
      </c>
      <c r="C99" s="643"/>
      <c r="D99" s="643"/>
      <c r="E99" s="643"/>
      <c r="F99" s="643"/>
      <c r="G99" s="643"/>
      <c r="H99" s="643"/>
      <c r="I99" s="643"/>
      <c r="J99" s="643"/>
      <c r="K99" s="643"/>
      <c r="L99" s="643"/>
      <c r="M99" s="643"/>
      <c r="N99" s="643"/>
      <c r="O99" s="643"/>
      <c r="P99" s="643"/>
      <c r="Q99" s="643"/>
      <c r="R99" s="643"/>
      <c r="S99" s="643"/>
      <c r="T99" s="643"/>
      <c r="U99" s="643"/>
      <c r="V99" s="643"/>
      <c r="W99" s="643"/>
      <c r="X99" s="643"/>
      <c r="Y99" s="643"/>
      <c r="Z99" s="643"/>
      <c r="AA99" s="643"/>
      <c r="AB99" s="60"/>
      <c r="AC99" s="660" t="s">
        <v>66</v>
      </c>
      <c r="AD99" s="661"/>
      <c r="AE99" s="661"/>
      <c r="AF99" s="661"/>
      <c r="AG99" s="661"/>
      <c r="AH99" s="661"/>
      <c r="AI99" s="662"/>
      <c r="AJ99" s="663"/>
      <c r="AK99" s="664"/>
      <c r="AL99" s="664"/>
      <c r="AM99" s="664"/>
      <c r="AN99" s="664"/>
      <c r="AO99" s="664"/>
      <c r="AP99" s="664"/>
      <c r="AQ99" s="664"/>
      <c r="AR99" s="664"/>
      <c r="AS99" s="664"/>
      <c r="AT99" s="664"/>
      <c r="AU99" s="664"/>
      <c r="AV99" s="664"/>
      <c r="AW99" s="664"/>
      <c r="AX99" s="664"/>
      <c r="AY99" s="664"/>
      <c r="AZ99" s="664"/>
      <c r="BA99" s="664"/>
      <c r="BB99" s="665"/>
      <c r="BC99" s="663"/>
      <c r="BD99" s="664"/>
      <c r="BE99" s="664"/>
      <c r="BF99" s="664"/>
      <c r="BG99" s="664"/>
      <c r="BH99" s="664"/>
      <c r="BI99" s="664"/>
      <c r="BJ99" s="664"/>
      <c r="BK99" s="664"/>
      <c r="BL99" s="664"/>
      <c r="BM99" s="664"/>
      <c r="BN99" s="664"/>
      <c r="BO99" s="664"/>
      <c r="BP99" s="664"/>
      <c r="BQ99" s="664"/>
      <c r="BR99" s="664"/>
      <c r="BS99" s="664"/>
      <c r="BT99" s="665"/>
      <c r="BU99" s="669"/>
      <c r="BV99" s="670"/>
      <c r="BW99" s="664"/>
      <c r="BX99" s="664"/>
      <c r="BY99" s="664"/>
      <c r="BZ99" s="664"/>
      <c r="CA99" s="664"/>
      <c r="CB99" s="664"/>
      <c r="CC99" s="664"/>
      <c r="CD99" s="664"/>
      <c r="CE99" s="664"/>
      <c r="CF99" s="664"/>
      <c r="CG99" s="664"/>
      <c r="CH99" s="664"/>
      <c r="CI99" s="667"/>
      <c r="CJ99" s="668"/>
      <c r="CK99" s="663"/>
      <c r="CL99" s="664"/>
      <c r="CM99" s="664"/>
      <c r="CN99" s="664"/>
      <c r="CO99" s="664"/>
      <c r="CP99" s="664"/>
      <c r="CQ99" s="664"/>
      <c r="CR99" s="664"/>
      <c r="CS99" s="664"/>
      <c r="CT99" s="664"/>
      <c r="CU99" s="664"/>
      <c r="CV99" s="664"/>
      <c r="CW99" s="664"/>
      <c r="CX99" s="664"/>
      <c r="CY99" s="664"/>
      <c r="CZ99" s="664"/>
      <c r="DA99" s="664"/>
      <c r="DB99" s="664"/>
      <c r="DC99" s="666"/>
    </row>
    <row r="100" spans="29:72" ht="26.25" customHeight="1">
      <c r="AC100" s="613" t="s">
        <v>235</v>
      </c>
      <c r="AD100" s="614"/>
      <c r="AE100" s="614"/>
      <c r="AF100" s="614"/>
      <c r="AG100" s="614"/>
      <c r="AH100" s="614"/>
      <c r="AI100" s="615"/>
      <c r="AJ100" s="613" t="s">
        <v>5</v>
      </c>
      <c r="AK100" s="614"/>
      <c r="AL100" s="614"/>
      <c r="AM100" s="614"/>
      <c r="AN100" s="614"/>
      <c r="AO100" s="614"/>
      <c r="AP100" s="614"/>
      <c r="AQ100" s="614"/>
      <c r="AR100" s="614"/>
      <c r="AS100" s="614"/>
      <c r="AT100" s="614"/>
      <c r="AU100" s="614"/>
      <c r="AV100" s="614"/>
      <c r="AW100" s="614"/>
      <c r="AX100" s="614"/>
      <c r="AY100" s="614"/>
      <c r="AZ100" s="614"/>
      <c r="BA100" s="614"/>
      <c r="BB100" s="615"/>
      <c r="BC100" s="613" t="s">
        <v>6</v>
      </c>
      <c r="BD100" s="614"/>
      <c r="BE100" s="614"/>
      <c r="BF100" s="614"/>
      <c r="BG100" s="614"/>
      <c r="BH100" s="614"/>
      <c r="BI100" s="614"/>
      <c r="BJ100" s="614"/>
      <c r="BK100" s="614"/>
      <c r="BL100" s="614"/>
      <c r="BM100" s="614"/>
      <c r="BN100" s="614"/>
      <c r="BO100" s="614"/>
      <c r="BP100" s="614"/>
      <c r="BQ100" s="614"/>
      <c r="BR100" s="614"/>
      <c r="BS100" s="614"/>
      <c r="BT100" s="615"/>
    </row>
    <row r="101" spans="1:72" ht="13.5" thickBot="1">
      <c r="A101" s="557">
        <v>1</v>
      </c>
      <c r="B101" s="558"/>
      <c r="C101" s="558"/>
      <c r="D101" s="558"/>
      <c r="E101" s="558"/>
      <c r="F101" s="558"/>
      <c r="G101" s="558"/>
      <c r="H101" s="558"/>
      <c r="I101" s="558"/>
      <c r="J101" s="558"/>
      <c r="K101" s="558"/>
      <c r="L101" s="558"/>
      <c r="M101" s="558"/>
      <c r="N101" s="558"/>
      <c r="O101" s="558"/>
      <c r="P101" s="558"/>
      <c r="Q101" s="558"/>
      <c r="R101" s="558"/>
      <c r="S101" s="558"/>
      <c r="T101" s="558"/>
      <c r="U101" s="558"/>
      <c r="V101" s="558"/>
      <c r="W101" s="558"/>
      <c r="X101" s="558"/>
      <c r="Y101" s="558"/>
      <c r="Z101" s="558"/>
      <c r="AA101" s="558"/>
      <c r="AB101" s="559"/>
      <c r="AC101" s="555">
        <v>2</v>
      </c>
      <c r="AD101" s="181"/>
      <c r="AE101" s="181"/>
      <c r="AF101" s="181"/>
      <c r="AG101" s="181"/>
      <c r="AH101" s="181"/>
      <c r="AI101" s="556"/>
      <c r="AJ101" s="555">
        <v>3</v>
      </c>
      <c r="AK101" s="181"/>
      <c r="AL101" s="181"/>
      <c r="AM101" s="181"/>
      <c r="AN101" s="181"/>
      <c r="AO101" s="181"/>
      <c r="AP101" s="181"/>
      <c r="AQ101" s="181"/>
      <c r="AR101" s="181"/>
      <c r="AS101" s="181"/>
      <c r="AT101" s="181"/>
      <c r="AU101" s="181"/>
      <c r="AV101" s="181"/>
      <c r="AW101" s="181"/>
      <c r="AX101" s="181"/>
      <c r="AY101" s="181"/>
      <c r="AZ101" s="181"/>
      <c r="BA101" s="181"/>
      <c r="BB101" s="556"/>
      <c r="BC101" s="555">
        <v>4</v>
      </c>
      <c r="BD101" s="181"/>
      <c r="BE101" s="181"/>
      <c r="BF101" s="181"/>
      <c r="BG101" s="181"/>
      <c r="BH101" s="181"/>
      <c r="BI101" s="181"/>
      <c r="BJ101" s="181"/>
      <c r="BK101" s="181"/>
      <c r="BL101" s="181"/>
      <c r="BM101" s="181"/>
      <c r="BN101" s="181"/>
      <c r="BO101" s="181"/>
      <c r="BP101" s="181"/>
      <c r="BQ101" s="181"/>
      <c r="BR101" s="181"/>
      <c r="BS101" s="181"/>
      <c r="BT101" s="556"/>
    </row>
    <row r="102" spans="1:72" ht="39" customHeight="1" thickBot="1">
      <c r="A102" s="57"/>
      <c r="B102" s="311" t="s">
        <v>489</v>
      </c>
      <c r="C102" s="311"/>
      <c r="D102" s="311"/>
      <c r="E102" s="311"/>
      <c r="F102" s="311"/>
      <c r="G102" s="311"/>
      <c r="H102" s="311"/>
      <c r="I102" s="311"/>
      <c r="J102" s="311"/>
      <c r="K102" s="311"/>
      <c r="L102" s="311"/>
      <c r="M102" s="311"/>
      <c r="N102" s="311"/>
      <c r="O102" s="311"/>
      <c r="P102" s="311"/>
      <c r="Q102" s="311"/>
      <c r="R102" s="311"/>
      <c r="S102" s="311"/>
      <c r="T102" s="311"/>
      <c r="U102" s="311"/>
      <c r="V102" s="311"/>
      <c r="W102" s="311"/>
      <c r="X102" s="311"/>
      <c r="Y102" s="311"/>
      <c r="Z102" s="311"/>
      <c r="AA102" s="311"/>
      <c r="AB102" s="70"/>
      <c r="AC102" s="660" t="s">
        <v>67</v>
      </c>
      <c r="AD102" s="661"/>
      <c r="AE102" s="661"/>
      <c r="AF102" s="661"/>
      <c r="AG102" s="661"/>
      <c r="AH102" s="661"/>
      <c r="AI102" s="662"/>
      <c r="AJ102" s="663"/>
      <c r="AK102" s="664"/>
      <c r="AL102" s="664"/>
      <c r="AM102" s="664"/>
      <c r="AN102" s="664"/>
      <c r="AO102" s="664"/>
      <c r="AP102" s="664"/>
      <c r="AQ102" s="664"/>
      <c r="AR102" s="664"/>
      <c r="AS102" s="664"/>
      <c r="AT102" s="664"/>
      <c r="AU102" s="664"/>
      <c r="AV102" s="664"/>
      <c r="AW102" s="664"/>
      <c r="AX102" s="664"/>
      <c r="AY102" s="664"/>
      <c r="AZ102" s="664"/>
      <c r="BA102" s="664"/>
      <c r="BB102" s="665"/>
      <c r="BC102" s="663"/>
      <c r="BD102" s="664"/>
      <c r="BE102" s="664"/>
      <c r="BF102" s="664"/>
      <c r="BG102" s="664"/>
      <c r="BH102" s="664"/>
      <c r="BI102" s="664"/>
      <c r="BJ102" s="664"/>
      <c r="BK102" s="664"/>
      <c r="BL102" s="664"/>
      <c r="BM102" s="664"/>
      <c r="BN102" s="664"/>
      <c r="BO102" s="664"/>
      <c r="BP102" s="664"/>
      <c r="BQ102" s="664"/>
      <c r="BR102" s="664"/>
      <c r="BS102" s="664"/>
      <c r="BT102" s="666"/>
    </row>
    <row r="103" ht="5.25" customHeight="1"/>
    <row r="104" spans="1:107" ht="12" customHeight="1">
      <c r="A104" s="671" t="s">
        <v>488</v>
      </c>
      <c r="B104" s="671"/>
      <c r="C104" s="671"/>
      <c r="D104" s="671"/>
      <c r="E104" s="671"/>
      <c r="F104" s="671"/>
      <c r="G104" s="671"/>
      <c r="H104" s="671"/>
      <c r="I104" s="671"/>
      <c r="J104" s="671"/>
      <c r="K104" s="671"/>
      <c r="L104" s="671"/>
      <c r="M104" s="671"/>
      <c r="N104" s="671"/>
      <c r="O104" s="671"/>
      <c r="P104" s="671"/>
      <c r="Q104" s="671"/>
      <c r="R104" s="671"/>
      <c r="S104" s="671"/>
      <c r="T104" s="671"/>
      <c r="U104" s="671"/>
      <c r="V104" s="671"/>
      <c r="W104" s="671"/>
      <c r="X104" s="671"/>
      <c r="Y104" s="671"/>
      <c r="Z104" s="671"/>
      <c r="AA104" s="671"/>
      <c r="AB104" s="671"/>
      <c r="AC104" s="671"/>
      <c r="AD104" s="671"/>
      <c r="AE104" s="671"/>
      <c r="AF104" s="671"/>
      <c r="AG104" s="671"/>
      <c r="AH104" s="671"/>
      <c r="AI104" s="671"/>
      <c r="AJ104" s="671"/>
      <c r="AK104" s="671"/>
      <c r="AL104" s="671"/>
      <c r="AM104" s="671"/>
      <c r="AN104" s="671"/>
      <c r="AO104" s="671"/>
      <c r="AP104" s="671"/>
      <c r="AQ104" s="671"/>
      <c r="AR104" s="671"/>
      <c r="AS104" s="671"/>
      <c r="AT104" s="671"/>
      <c r="AU104" s="671"/>
      <c r="AV104" s="671"/>
      <c r="AW104" s="671"/>
      <c r="AX104" s="671"/>
      <c r="AY104" s="671"/>
      <c r="AZ104" s="671"/>
      <c r="BA104" s="671"/>
      <c r="BB104" s="671"/>
      <c r="BC104" s="671"/>
      <c r="BD104" s="671"/>
      <c r="BE104" s="671"/>
      <c r="BF104" s="671"/>
      <c r="BG104" s="671"/>
      <c r="BH104" s="671"/>
      <c r="BI104" s="671"/>
      <c r="BJ104" s="671"/>
      <c r="BK104" s="671"/>
      <c r="BL104" s="671"/>
      <c r="BM104" s="671"/>
      <c r="BN104" s="671"/>
      <c r="BO104" s="671"/>
      <c r="BP104" s="671"/>
      <c r="BQ104" s="671"/>
      <c r="BR104" s="671"/>
      <c r="BS104" s="671"/>
      <c r="BT104" s="671"/>
      <c r="BU104" s="671"/>
      <c r="BV104" s="671"/>
      <c r="BW104" s="671"/>
      <c r="BX104" s="671"/>
      <c r="BY104" s="671"/>
      <c r="BZ104" s="671"/>
      <c r="CA104" s="671"/>
      <c r="CB104" s="671"/>
      <c r="CC104" s="671"/>
      <c r="CD104" s="671"/>
      <c r="CE104" s="671"/>
      <c r="CF104" s="671"/>
      <c r="CG104" s="671"/>
      <c r="CH104" s="671"/>
      <c r="CI104" s="671"/>
      <c r="CJ104" s="671"/>
      <c r="CK104" s="671"/>
      <c r="CL104" s="671"/>
      <c r="CM104" s="671"/>
      <c r="CN104" s="671"/>
      <c r="CO104" s="671"/>
      <c r="CP104" s="671"/>
      <c r="CQ104" s="671"/>
      <c r="CR104" s="671"/>
      <c r="CS104" s="671"/>
      <c r="CT104" s="671"/>
      <c r="CU104" s="671"/>
      <c r="CV104" s="671"/>
      <c r="CW104" s="671"/>
      <c r="CX104" s="671"/>
      <c r="CY104" s="671"/>
      <c r="CZ104" s="671"/>
      <c r="DA104" s="671"/>
      <c r="DB104" s="671"/>
      <c r="DC104" s="671"/>
    </row>
    <row r="105" spans="1:107" s="82" customFormat="1" ht="15.75" customHeight="1">
      <c r="A105" s="616" t="s">
        <v>487</v>
      </c>
      <c r="B105" s="616"/>
      <c r="C105" s="616"/>
      <c r="D105" s="616"/>
      <c r="E105" s="616"/>
      <c r="F105" s="616"/>
      <c r="G105" s="616"/>
      <c r="H105" s="616"/>
      <c r="I105" s="616"/>
      <c r="J105" s="616"/>
      <c r="K105" s="616"/>
      <c r="L105" s="616"/>
      <c r="M105" s="616"/>
      <c r="N105" s="616"/>
      <c r="O105" s="616"/>
      <c r="P105" s="616"/>
      <c r="Q105" s="616"/>
      <c r="R105" s="616"/>
      <c r="S105" s="616"/>
      <c r="T105" s="616"/>
      <c r="U105" s="616"/>
      <c r="V105" s="616"/>
      <c r="W105" s="616"/>
      <c r="X105" s="616"/>
      <c r="Y105" s="616"/>
      <c r="Z105" s="616"/>
      <c r="AA105" s="616"/>
      <c r="AB105" s="616"/>
      <c r="AC105" s="616"/>
      <c r="AD105" s="616"/>
      <c r="AE105" s="616"/>
      <c r="AF105" s="616"/>
      <c r="AG105" s="616"/>
      <c r="AH105" s="616"/>
      <c r="AI105" s="616"/>
      <c r="AJ105" s="616"/>
      <c r="AK105" s="616"/>
      <c r="AL105" s="616"/>
      <c r="AM105" s="616"/>
      <c r="AN105" s="616"/>
      <c r="AO105" s="616"/>
      <c r="AP105" s="616"/>
      <c r="AQ105" s="616"/>
      <c r="AR105" s="616"/>
      <c r="AS105" s="616"/>
      <c r="AT105" s="616"/>
      <c r="AU105" s="616"/>
      <c r="AV105" s="616"/>
      <c r="AW105" s="616"/>
      <c r="AX105" s="616"/>
      <c r="AY105" s="616"/>
      <c r="AZ105" s="616"/>
      <c r="BA105" s="616"/>
      <c r="BB105" s="616"/>
      <c r="BC105" s="616"/>
      <c r="BD105" s="616"/>
      <c r="BE105" s="616"/>
      <c r="BF105" s="616"/>
      <c r="BG105" s="616"/>
      <c r="BH105" s="616"/>
      <c r="BI105" s="616"/>
      <c r="BJ105" s="616"/>
      <c r="BK105" s="616"/>
      <c r="BL105" s="616"/>
      <c r="BM105" s="616"/>
      <c r="BN105" s="616"/>
      <c r="BO105" s="616"/>
      <c r="BP105" s="616"/>
      <c r="BQ105" s="616"/>
      <c r="BR105" s="616"/>
      <c r="BS105" s="616"/>
      <c r="BT105" s="616"/>
      <c r="BU105" s="616"/>
      <c r="BV105" s="616"/>
      <c r="BW105" s="616"/>
      <c r="BX105" s="616"/>
      <c r="BY105" s="616"/>
      <c r="BZ105" s="616"/>
      <c r="CA105" s="616"/>
      <c r="CB105" s="616"/>
      <c r="CC105" s="616"/>
      <c r="CD105" s="616"/>
      <c r="CE105" s="616"/>
      <c r="CF105" s="616"/>
      <c r="CG105" s="616"/>
      <c r="CH105" s="616"/>
      <c r="CI105" s="616"/>
      <c r="CJ105" s="616"/>
      <c r="CK105" s="616"/>
      <c r="CL105" s="616"/>
      <c r="CM105" s="616"/>
      <c r="CN105" s="616"/>
      <c r="CO105" s="616"/>
      <c r="CP105" s="616"/>
      <c r="CQ105" s="616"/>
      <c r="CR105" s="616"/>
      <c r="CS105" s="616"/>
      <c r="CT105" s="616"/>
      <c r="CU105" s="616"/>
      <c r="CV105" s="616"/>
      <c r="CW105" s="616"/>
      <c r="CX105" s="616"/>
      <c r="CY105" s="616"/>
      <c r="CZ105" s="616"/>
      <c r="DA105" s="616"/>
      <c r="DB105" s="616"/>
      <c r="DC105" s="616"/>
    </row>
    <row r="106" spans="1:107" ht="12.75" customHeight="1">
      <c r="A106" s="557" t="s">
        <v>486</v>
      </c>
      <c r="B106" s="558"/>
      <c r="C106" s="558"/>
      <c r="D106" s="558"/>
      <c r="E106" s="558"/>
      <c r="F106" s="558"/>
      <c r="G106" s="558"/>
      <c r="H106" s="558"/>
      <c r="I106" s="558"/>
      <c r="J106" s="558"/>
      <c r="K106" s="558"/>
      <c r="L106" s="558"/>
      <c r="M106" s="558"/>
      <c r="N106" s="558"/>
      <c r="O106" s="558"/>
      <c r="P106" s="558"/>
      <c r="Q106" s="558"/>
      <c r="R106" s="558"/>
      <c r="S106" s="558"/>
      <c r="T106" s="558"/>
      <c r="U106" s="558"/>
      <c r="V106" s="558"/>
      <c r="W106" s="558"/>
      <c r="X106" s="558"/>
      <c r="Y106" s="558"/>
      <c r="Z106" s="558"/>
      <c r="AA106" s="558"/>
      <c r="AB106" s="558"/>
      <c r="AC106" s="558"/>
      <c r="AD106" s="558"/>
      <c r="AE106" s="558"/>
      <c r="AF106" s="558"/>
      <c r="AG106" s="558"/>
      <c r="AH106" s="558"/>
      <c r="AI106" s="559"/>
      <c r="AJ106" s="610" t="s">
        <v>485</v>
      </c>
      <c r="AK106" s="611"/>
      <c r="AL106" s="611"/>
      <c r="AM106" s="611"/>
      <c r="AN106" s="611"/>
      <c r="AO106" s="611"/>
      <c r="AP106" s="611"/>
      <c r="AQ106" s="611"/>
      <c r="AR106" s="611"/>
      <c r="AS106" s="611"/>
      <c r="AT106" s="611"/>
      <c r="AU106" s="611"/>
      <c r="AV106" s="611"/>
      <c r="AW106" s="611"/>
      <c r="AX106" s="611"/>
      <c r="AY106" s="611"/>
      <c r="AZ106" s="611"/>
      <c r="BA106" s="611"/>
      <c r="BB106" s="612"/>
      <c r="BC106" s="610" t="s">
        <v>477</v>
      </c>
      <c r="BD106" s="611"/>
      <c r="BE106" s="611"/>
      <c r="BF106" s="611"/>
      <c r="BG106" s="611"/>
      <c r="BH106" s="611"/>
      <c r="BI106" s="611"/>
      <c r="BJ106" s="611"/>
      <c r="BK106" s="611"/>
      <c r="BL106" s="611"/>
      <c r="BM106" s="611"/>
      <c r="BN106" s="611"/>
      <c r="BO106" s="611"/>
      <c r="BP106" s="611"/>
      <c r="BQ106" s="611"/>
      <c r="BR106" s="611"/>
      <c r="BS106" s="611"/>
      <c r="BT106" s="612"/>
      <c r="BU106" s="610" t="s">
        <v>476</v>
      </c>
      <c r="BV106" s="611"/>
      <c r="BW106" s="611"/>
      <c r="BX106" s="611"/>
      <c r="BY106" s="611"/>
      <c r="BZ106" s="611"/>
      <c r="CA106" s="611"/>
      <c r="CB106" s="611"/>
      <c r="CC106" s="611"/>
      <c r="CD106" s="611"/>
      <c r="CE106" s="611"/>
      <c r="CF106" s="611"/>
      <c r="CG106" s="611"/>
      <c r="CH106" s="611"/>
      <c r="CI106" s="611"/>
      <c r="CJ106" s="612"/>
      <c r="CK106" s="560" t="s">
        <v>484</v>
      </c>
      <c r="CL106" s="561"/>
      <c r="CM106" s="561"/>
      <c r="CN106" s="561"/>
      <c r="CO106" s="561"/>
      <c r="CP106" s="561"/>
      <c r="CQ106" s="561"/>
      <c r="CR106" s="561"/>
      <c r="CS106" s="561"/>
      <c r="CT106" s="561"/>
      <c r="CU106" s="561"/>
      <c r="CV106" s="561"/>
      <c r="CW106" s="561"/>
      <c r="CX106" s="561"/>
      <c r="CY106" s="561"/>
      <c r="CZ106" s="561"/>
      <c r="DA106" s="561"/>
      <c r="DB106" s="561"/>
      <c r="DC106" s="562"/>
    </row>
    <row r="107" spans="1:107" ht="12.75">
      <c r="A107" s="557" t="s">
        <v>234</v>
      </c>
      <c r="B107" s="558"/>
      <c r="C107" s="558"/>
      <c r="D107" s="558"/>
      <c r="E107" s="558"/>
      <c r="F107" s="558"/>
      <c r="G107" s="558"/>
      <c r="H107" s="558"/>
      <c r="I107" s="558"/>
      <c r="J107" s="558"/>
      <c r="K107" s="558"/>
      <c r="L107" s="558"/>
      <c r="M107" s="558"/>
      <c r="N107" s="558"/>
      <c r="O107" s="558"/>
      <c r="P107" s="558"/>
      <c r="Q107" s="558"/>
      <c r="R107" s="558"/>
      <c r="S107" s="558"/>
      <c r="T107" s="558"/>
      <c r="U107" s="558"/>
      <c r="V107" s="558"/>
      <c r="W107" s="558"/>
      <c r="X107" s="558"/>
      <c r="Y107" s="558"/>
      <c r="Z107" s="558"/>
      <c r="AA107" s="558"/>
      <c r="AB107" s="559"/>
      <c r="AC107" s="557" t="s">
        <v>235</v>
      </c>
      <c r="AD107" s="558"/>
      <c r="AE107" s="558"/>
      <c r="AF107" s="558"/>
      <c r="AG107" s="558"/>
      <c r="AH107" s="558"/>
      <c r="AI107" s="559"/>
      <c r="AJ107" s="613"/>
      <c r="AK107" s="614"/>
      <c r="AL107" s="614"/>
      <c r="AM107" s="614"/>
      <c r="AN107" s="614"/>
      <c r="AO107" s="614"/>
      <c r="AP107" s="614"/>
      <c r="AQ107" s="614"/>
      <c r="AR107" s="614"/>
      <c r="AS107" s="614"/>
      <c r="AT107" s="614"/>
      <c r="AU107" s="614"/>
      <c r="AV107" s="614"/>
      <c r="AW107" s="614"/>
      <c r="AX107" s="614"/>
      <c r="AY107" s="614"/>
      <c r="AZ107" s="614"/>
      <c r="BA107" s="614"/>
      <c r="BB107" s="615"/>
      <c r="BC107" s="613"/>
      <c r="BD107" s="614"/>
      <c r="BE107" s="614"/>
      <c r="BF107" s="614"/>
      <c r="BG107" s="614"/>
      <c r="BH107" s="614"/>
      <c r="BI107" s="614"/>
      <c r="BJ107" s="614"/>
      <c r="BK107" s="614"/>
      <c r="BL107" s="614"/>
      <c r="BM107" s="614"/>
      <c r="BN107" s="614"/>
      <c r="BO107" s="614"/>
      <c r="BP107" s="614"/>
      <c r="BQ107" s="614"/>
      <c r="BR107" s="614"/>
      <c r="BS107" s="614"/>
      <c r="BT107" s="615"/>
      <c r="BU107" s="613"/>
      <c r="BV107" s="614"/>
      <c r="BW107" s="614"/>
      <c r="BX107" s="614"/>
      <c r="BY107" s="614"/>
      <c r="BZ107" s="614"/>
      <c r="CA107" s="614"/>
      <c r="CB107" s="614"/>
      <c r="CC107" s="614"/>
      <c r="CD107" s="614"/>
      <c r="CE107" s="614"/>
      <c r="CF107" s="614"/>
      <c r="CG107" s="614"/>
      <c r="CH107" s="614"/>
      <c r="CI107" s="614"/>
      <c r="CJ107" s="615"/>
      <c r="CK107" s="563"/>
      <c r="CL107" s="564"/>
      <c r="CM107" s="564"/>
      <c r="CN107" s="564"/>
      <c r="CO107" s="564"/>
      <c r="CP107" s="564"/>
      <c r="CQ107" s="564"/>
      <c r="CR107" s="564"/>
      <c r="CS107" s="564"/>
      <c r="CT107" s="564"/>
      <c r="CU107" s="564"/>
      <c r="CV107" s="564"/>
      <c r="CW107" s="564"/>
      <c r="CX107" s="564"/>
      <c r="CY107" s="564"/>
      <c r="CZ107" s="564"/>
      <c r="DA107" s="564"/>
      <c r="DB107" s="564"/>
      <c r="DC107" s="565"/>
    </row>
    <row r="108" spans="1:107" ht="12.75" customHeight="1" thickBot="1">
      <c r="A108" s="557">
        <v>1</v>
      </c>
      <c r="B108" s="558"/>
      <c r="C108" s="558"/>
      <c r="D108" s="558"/>
      <c r="E108" s="558"/>
      <c r="F108" s="558"/>
      <c r="G108" s="558"/>
      <c r="H108" s="558"/>
      <c r="I108" s="558"/>
      <c r="J108" s="558"/>
      <c r="K108" s="558"/>
      <c r="L108" s="558"/>
      <c r="M108" s="558"/>
      <c r="N108" s="558"/>
      <c r="O108" s="558"/>
      <c r="P108" s="558"/>
      <c r="Q108" s="558"/>
      <c r="R108" s="558"/>
      <c r="S108" s="558"/>
      <c r="T108" s="558"/>
      <c r="U108" s="558"/>
      <c r="V108" s="558"/>
      <c r="W108" s="558"/>
      <c r="X108" s="558"/>
      <c r="Y108" s="558"/>
      <c r="Z108" s="558"/>
      <c r="AA108" s="558"/>
      <c r="AB108" s="559"/>
      <c r="AC108" s="555">
        <v>2</v>
      </c>
      <c r="AD108" s="181"/>
      <c r="AE108" s="181"/>
      <c r="AF108" s="181"/>
      <c r="AG108" s="181"/>
      <c r="AH108" s="181"/>
      <c r="AI108" s="556"/>
      <c r="AJ108" s="555">
        <v>3</v>
      </c>
      <c r="AK108" s="181"/>
      <c r="AL108" s="181"/>
      <c r="AM108" s="181"/>
      <c r="AN108" s="181"/>
      <c r="AO108" s="181"/>
      <c r="AP108" s="181"/>
      <c r="AQ108" s="181"/>
      <c r="AR108" s="181"/>
      <c r="AS108" s="181"/>
      <c r="AT108" s="181"/>
      <c r="AU108" s="181"/>
      <c r="AV108" s="181"/>
      <c r="AW108" s="181"/>
      <c r="AX108" s="181"/>
      <c r="AY108" s="181"/>
      <c r="AZ108" s="181"/>
      <c r="BA108" s="181"/>
      <c r="BB108" s="556"/>
      <c r="BC108" s="555">
        <v>4</v>
      </c>
      <c r="BD108" s="181"/>
      <c r="BE108" s="181"/>
      <c r="BF108" s="181"/>
      <c r="BG108" s="181"/>
      <c r="BH108" s="181"/>
      <c r="BI108" s="181"/>
      <c r="BJ108" s="181"/>
      <c r="BK108" s="181"/>
      <c r="BL108" s="181"/>
      <c r="BM108" s="181"/>
      <c r="BN108" s="181"/>
      <c r="BO108" s="181"/>
      <c r="BP108" s="181"/>
      <c r="BQ108" s="181"/>
      <c r="BR108" s="181"/>
      <c r="BS108" s="181"/>
      <c r="BT108" s="556"/>
      <c r="BU108" s="555">
        <v>5</v>
      </c>
      <c r="BV108" s="181"/>
      <c r="BW108" s="181"/>
      <c r="BX108" s="181"/>
      <c r="BY108" s="181"/>
      <c r="BZ108" s="181"/>
      <c r="CA108" s="181"/>
      <c r="CB108" s="181"/>
      <c r="CC108" s="181"/>
      <c r="CD108" s="181"/>
      <c r="CE108" s="181"/>
      <c r="CF108" s="181"/>
      <c r="CG108" s="181"/>
      <c r="CH108" s="181"/>
      <c r="CI108" s="181"/>
      <c r="CJ108" s="556"/>
      <c r="CK108" s="555">
        <v>6</v>
      </c>
      <c r="CL108" s="181"/>
      <c r="CM108" s="181"/>
      <c r="CN108" s="181"/>
      <c r="CO108" s="181"/>
      <c r="CP108" s="181"/>
      <c r="CQ108" s="181"/>
      <c r="CR108" s="181"/>
      <c r="CS108" s="181"/>
      <c r="CT108" s="181"/>
      <c r="CU108" s="181"/>
      <c r="CV108" s="181"/>
      <c r="CW108" s="181"/>
      <c r="CX108" s="181"/>
      <c r="CY108" s="181"/>
      <c r="CZ108" s="181"/>
      <c r="DA108" s="181"/>
      <c r="DB108" s="181"/>
      <c r="DC108" s="556"/>
    </row>
    <row r="109" spans="1:107" ht="12.75" customHeight="1">
      <c r="A109" s="57"/>
      <c r="B109" s="311" t="s">
        <v>483</v>
      </c>
      <c r="C109" s="311"/>
      <c r="D109" s="311"/>
      <c r="E109" s="311"/>
      <c r="F109" s="311"/>
      <c r="G109" s="311"/>
      <c r="H109" s="311"/>
      <c r="I109" s="311"/>
      <c r="J109" s="311"/>
      <c r="K109" s="311"/>
      <c r="L109" s="311"/>
      <c r="M109" s="311"/>
      <c r="N109" s="311"/>
      <c r="O109" s="311"/>
      <c r="P109" s="311"/>
      <c r="Q109" s="311"/>
      <c r="R109" s="311"/>
      <c r="S109" s="311"/>
      <c r="T109" s="311"/>
      <c r="U109" s="311"/>
      <c r="V109" s="311"/>
      <c r="W109" s="311"/>
      <c r="X109" s="311"/>
      <c r="Y109" s="311"/>
      <c r="Z109" s="311"/>
      <c r="AA109" s="311"/>
      <c r="AB109" s="70"/>
      <c r="AC109" s="549" t="s">
        <v>320</v>
      </c>
      <c r="AD109" s="550"/>
      <c r="AE109" s="550"/>
      <c r="AF109" s="550"/>
      <c r="AG109" s="550"/>
      <c r="AH109" s="550"/>
      <c r="AI109" s="567"/>
      <c r="AJ109" s="571"/>
      <c r="AK109" s="572"/>
      <c r="AL109" s="572"/>
      <c r="AM109" s="572"/>
      <c r="AN109" s="572"/>
      <c r="AO109" s="572"/>
      <c r="AP109" s="572"/>
      <c r="AQ109" s="572"/>
      <c r="AR109" s="572"/>
      <c r="AS109" s="572"/>
      <c r="AT109" s="572"/>
      <c r="AU109" s="572"/>
      <c r="AV109" s="572"/>
      <c r="AW109" s="572"/>
      <c r="AX109" s="572"/>
      <c r="AY109" s="572"/>
      <c r="AZ109" s="572"/>
      <c r="BA109" s="572"/>
      <c r="BB109" s="603"/>
      <c r="BC109" s="571"/>
      <c r="BD109" s="572"/>
      <c r="BE109" s="572"/>
      <c r="BF109" s="572"/>
      <c r="BG109" s="572"/>
      <c r="BH109" s="572"/>
      <c r="BI109" s="572"/>
      <c r="BJ109" s="572"/>
      <c r="BK109" s="572"/>
      <c r="BL109" s="572"/>
      <c r="BM109" s="572"/>
      <c r="BN109" s="572"/>
      <c r="BO109" s="572"/>
      <c r="BP109" s="572"/>
      <c r="BQ109" s="572"/>
      <c r="BR109" s="572"/>
      <c r="BS109" s="572"/>
      <c r="BT109" s="603"/>
      <c r="BU109" s="617"/>
      <c r="BV109" s="618"/>
      <c r="BW109" s="572"/>
      <c r="BX109" s="572"/>
      <c r="BY109" s="572"/>
      <c r="BZ109" s="572"/>
      <c r="CA109" s="572"/>
      <c r="CB109" s="572"/>
      <c r="CC109" s="572"/>
      <c r="CD109" s="572"/>
      <c r="CE109" s="572"/>
      <c r="CF109" s="572"/>
      <c r="CG109" s="572"/>
      <c r="CH109" s="572"/>
      <c r="CI109" s="619"/>
      <c r="CJ109" s="620"/>
      <c r="CK109" s="571"/>
      <c r="CL109" s="572"/>
      <c r="CM109" s="572"/>
      <c r="CN109" s="572"/>
      <c r="CO109" s="572"/>
      <c r="CP109" s="572"/>
      <c r="CQ109" s="572"/>
      <c r="CR109" s="572"/>
      <c r="CS109" s="572"/>
      <c r="CT109" s="572"/>
      <c r="CU109" s="572"/>
      <c r="CV109" s="572"/>
      <c r="CW109" s="572"/>
      <c r="CX109" s="572"/>
      <c r="CY109" s="572"/>
      <c r="CZ109" s="572"/>
      <c r="DA109" s="572"/>
      <c r="DB109" s="572"/>
      <c r="DC109" s="573"/>
    </row>
    <row r="110" spans="1:107" ht="12.75">
      <c r="A110" s="87"/>
      <c r="B110" s="33"/>
      <c r="C110" s="33"/>
      <c r="D110" s="672" t="s">
        <v>17</v>
      </c>
      <c r="E110" s="672"/>
      <c r="F110" s="672"/>
      <c r="G110" s="672"/>
      <c r="H110" s="672"/>
      <c r="I110" s="672"/>
      <c r="J110" s="672"/>
      <c r="K110" s="672"/>
      <c r="L110" s="672"/>
      <c r="M110" s="672"/>
      <c r="N110" s="672"/>
      <c r="O110" s="672"/>
      <c r="P110" s="672"/>
      <c r="Q110" s="672"/>
      <c r="R110" s="672"/>
      <c r="S110" s="672"/>
      <c r="T110" s="672"/>
      <c r="U110" s="672"/>
      <c r="V110" s="672"/>
      <c r="W110" s="672"/>
      <c r="X110" s="672"/>
      <c r="Y110" s="672"/>
      <c r="Z110" s="672"/>
      <c r="AA110" s="672"/>
      <c r="AB110" s="33"/>
      <c r="AC110" s="192"/>
      <c r="AD110" s="193"/>
      <c r="AE110" s="193"/>
      <c r="AF110" s="193"/>
      <c r="AG110" s="193"/>
      <c r="AH110" s="193"/>
      <c r="AI110" s="194"/>
      <c r="AJ110" s="487"/>
      <c r="AK110" s="185"/>
      <c r="AL110" s="185"/>
      <c r="AM110" s="185"/>
      <c r="AN110" s="185"/>
      <c r="AO110" s="185"/>
      <c r="AP110" s="185"/>
      <c r="AQ110" s="185"/>
      <c r="AR110" s="185"/>
      <c r="AS110" s="185"/>
      <c r="AT110" s="185"/>
      <c r="AU110" s="185"/>
      <c r="AV110" s="185"/>
      <c r="AW110" s="185"/>
      <c r="AX110" s="185"/>
      <c r="AY110" s="185"/>
      <c r="AZ110" s="185"/>
      <c r="BA110" s="185"/>
      <c r="BB110" s="596"/>
      <c r="BC110" s="557"/>
      <c r="BD110" s="558"/>
      <c r="BE110" s="558"/>
      <c r="BF110" s="558"/>
      <c r="BG110" s="558"/>
      <c r="BH110" s="558"/>
      <c r="BI110" s="558"/>
      <c r="BJ110" s="558"/>
      <c r="BK110" s="558"/>
      <c r="BL110" s="558"/>
      <c r="BM110" s="558"/>
      <c r="BN110" s="558"/>
      <c r="BO110" s="558"/>
      <c r="BP110" s="558"/>
      <c r="BQ110" s="558"/>
      <c r="BR110" s="558"/>
      <c r="BS110" s="558"/>
      <c r="BT110" s="559"/>
      <c r="BU110" s="623"/>
      <c r="BV110" s="624"/>
      <c r="BW110" s="185"/>
      <c r="BX110" s="185"/>
      <c r="BY110" s="185"/>
      <c r="BZ110" s="185"/>
      <c r="CA110" s="185"/>
      <c r="CB110" s="185"/>
      <c r="CC110" s="185"/>
      <c r="CD110" s="185"/>
      <c r="CE110" s="185"/>
      <c r="CF110" s="185"/>
      <c r="CG110" s="185"/>
      <c r="CH110" s="185"/>
      <c r="CI110" s="483"/>
      <c r="CJ110" s="626"/>
      <c r="CK110" s="487"/>
      <c r="CL110" s="185"/>
      <c r="CM110" s="185"/>
      <c r="CN110" s="185"/>
      <c r="CO110" s="185"/>
      <c r="CP110" s="185"/>
      <c r="CQ110" s="185"/>
      <c r="CR110" s="185"/>
      <c r="CS110" s="185"/>
      <c r="CT110" s="185"/>
      <c r="CU110" s="185"/>
      <c r="CV110" s="185"/>
      <c r="CW110" s="185"/>
      <c r="CX110" s="185"/>
      <c r="CY110" s="185"/>
      <c r="CZ110" s="185"/>
      <c r="DA110" s="185"/>
      <c r="DB110" s="185"/>
      <c r="DC110" s="488"/>
    </row>
    <row r="111" spans="1:107" ht="12.75">
      <c r="A111" s="57"/>
      <c r="B111" s="311"/>
      <c r="C111" s="311"/>
      <c r="D111" s="311"/>
      <c r="E111" s="311"/>
      <c r="F111" s="311"/>
      <c r="G111" s="311"/>
      <c r="H111" s="311"/>
      <c r="I111" s="311"/>
      <c r="J111" s="311"/>
      <c r="K111" s="311"/>
      <c r="L111" s="311"/>
      <c r="M111" s="311"/>
      <c r="N111" s="311"/>
      <c r="O111" s="311"/>
      <c r="P111" s="311"/>
      <c r="Q111" s="311"/>
      <c r="R111" s="311"/>
      <c r="S111" s="311"/>
      <c r="T111" s="311"/>
      <c r="U111" s="311"/>
      <c r="V111" s="311"/>
      <c r="W111" s="311"/>
      <c r="X111" s="311"/>
      <c r="Y111" s="311"/>
      <c r="Z111" s="311"/>
      <c r="AA111" s="311"/>
      <c r="AB111" s="70"/>
      <c r="AC111" s="166"/>
      <c r="AD111" s="167"/>
      <c r="AE111" s="167"/>
      <c r="AF111" s="167"/>
      <c r="AG111" s="167"/>
      <c r="AH111" s="167"/>
      <c r="AI111" s="552"/>
      <c r="AJ111" s="557"/>
      <c r="AK111" s="558"/>
      <c r="AL111" s="558"/>
      <c r="AM111" s="558"/>
      <c r="AN111" s="558"/>
      <c r="AO111" s="558"/>
      <c r="AP111" s="558"/>
      <c r="AQ111" s="558"/>
      <c r="AR111" s="558"/>
      <c r="AS111" s="558"/>
      <c r="AT111" s="558"/>
      <c r="AU111" s="558"/>
      <c r="AV111" s="558"/>
      <c r="AW111" s="558"/>
      <c r="AX111" s="558"/>
      <c r="AY111" s="558"/>
      <c r="AZ111" s="558"/>
      <c r="BA111" s="558"/>
      <c r="BB111" s="559"/>
      <c r="BC111" s="557"/>
      <c r="BD111" s="558"/>
      <c r="BE111" s="558"/>
      <c r="BF111" s="558"/>
      <c r="BG111" s="558"/>
      <c r="BH111" s="558"/>
      <c r="BI111" s="558"/>
      <c r="BJ111" s="558"/>
      <c r="BK111" s="558"/>
      <c r="BL111" s="558"/>
      <c r="BM111" s="558"/>
      <c r="BN111" s="558"/>
      <c r="BO111" s="558"/>
      <c r="BP111" s="558"/>
      <c r="BQ111" s="558"/>
      <c r="BR111" s="558"/>
      <c r="BS111" s="558"/>
      <c r="BT111" s="559"/>
      <c r="BU111" s="580"/>
      <c r="BV111" s="581"/>
      <c r="BW111" s="558"/>
      <c r="BX111" s="558"/>
      <c r="BY111" s="558"/>
      <c r="BZ111" s="558"/>
      <c r="CA111" s="558"/>
      <c r="CB111" s="558"/>
      <c r="CC111" s="558"/>
      <c r="CD111" s="558"/>
      <c r="CE111" s="558"/>
      <c r="CF111" s="558"/>
      <c r="CG111" s="558"/>
      <c r="CH111" s="558"/>
      <c r="CI111" s="582"/>
      <c r="CJ111" s="583"/>
      <c r="CK111" s="557"/>
      <c r="CL111" s="558"/>
      <c r="CM111" s="558"/>
      <c r="CN111" s="558"/>
      <c r="CO111" s="558"/>
      <c r="CP111" s="558"/>
      <c r="CQ111" s="558"/>
      <c r="CR111" s="558"/>
      <c r="CS111" s="558"/>
      <c r="CT111" s="558"/>
      <c r="CU111" s="558"/>
      <c r="CV111" s="558"/>
      <c r="CW111" s="558"/>
      <c r="CX111" s="558"/>
      <c r="CY111" s="558"/>
      <c r="CZ111" s="558"/>
      <c r="DA111" s="558"/>
      <c r="DB111" s="558"/>
      <c r="DC111" s="578"/>
    </row>
    <row r="112" spans="1:107" ht="13.5" thickBot="1">
      <c r="A112" s="57"/>
      <c r="B112" s="311"/>
      <c r="C112" s="311"/>
      <c r="D112" s="311"/>
      <c r="E112" s="311"/>
      <c r="F112" s="311"/>
      <c r="G112" s="311"/>
      <c r="H112" s="311"/>
      <c r="I112" s="311"/>
      <c r="J112" s="311"/>
      <c r="K112" s="311"/>
      <c r="L112" s="311"/>
      <c r="M112" s="311"/>
      <c r="N112" s="311"/>
      <c r="O112" s="311"/>
      <c r="P112" s="311"/>
      <c r="Q112" s="311"/>
      <c r="R112" s="311"/>
      <c r="S112" s="311"/>
      <c r="T112" s="311"/>
      <c r="U112" s="311"/>
      <c r="V112" s="311"/>
      <c r="W112" s="311"/>
      <c r="X112" s="311"/>
      <c r="Y112" s="311"/>
      <c r="Z112" s="311"/>
      <c r="AA112" s="311"/>
      <c r="AB112" s="70"/>
      <c r="AC112" s="182"/>
      <c r="AD112" s="183"/>
      <c r="AE112" s="183"/>
      <c r="AF112" s="183"/>
      <c r="AG112" s="183"/>
      <c r="AH112" s="183"/>
      <c r="AI112" s="598"/>
      <c r="AJ112" s="599"/>
      <c r="AK112" s="600"/>
      <c r="AL112" s="600"/>
      <c r="AM112" s="600"/>
      <c r="AN112" s="600"/>
      <c r="AO112" s="600"/>
      <c r="AP112" s="600"/>
      <c r="AQ112" s="600"/>
      <c r="AR112" s="600"/>
      <c r="AS112" s="600"/>
      <c r="AT112" s="600"/>
      <c r="AU112" s="600"/>
      <c r="AV112" s="600"/>
      <c r="AW112" s="600"/>
      <c r="AX112" s="600"/>
      <c r="AY112" s="600"/>
      <c r="AZ112" s="600"/>
      <c r="BA112" s="600"/>
      <c r="BB112" s="601"/>
      <c r="BC112" s="599"/>
      <c r="BD112" s="600"/>
      <c r="BE112" s="600"/>
      <c r="BF112" s="600"/>
      <c r="BG112" s="600"/>
      <c r="BH112" s="600"/>
      <c r="BI112" s="600"/>
      <c r="BJ112" s="600"/>
      <c r="BK112" s="600"/>
      <c r="BL112" s="600"/>
      <c r="BM112" s="600"/>
      <c r="BN112" s="600"/>
      <c r="BO112" s="600"/>
      <c r="BP112" s="600"/>
      <c r="BQ112" s="600"/>
      <c r="BR112" s="600"/>
      <c r="BS112" s="600"/>
      <c r="BT112" s="601"/>
      <c r="BU112" s="630"/>
      <c r="BV112" s="631"/>
      <c r="BW112" s="600"/>
      <c r="BX112" s="600"/>
      <c r="BY112" s="600"/>
      <c r="BZ112" s="600"/>
      <c r="CA112" s="600"/>
      <c r="CB112" s="600"/>
      <c r="CC112" s="600"/>
      <c r="CD112" s="600"/>
      <c r="CE112" s="600"/>
      <c r="CF112" s="600"/>
      <c r="CG112" s="600"/>
      <c r="CH112" s="600"/>
      <c r="CI112" s="628"/>
      <c r="CJ112" s="629"/>
      <c r="CK112" s="599"/>
      <c r="CL112" s="600"/>
      <c r="CM112" s="600"/>
      <c r="CN112" s="600"/>
      <c r="CO112" s="600"/>
      <c r="CP112" s="600"/>
      <c r="CQ112" s="600"/>
      <c r="CR112" s="600"/>
      <c r="CS112" s="600"/>
      <c r="CT112" s="600"/>
      <c r="CU112" s="600"/>
      <c r="CV112" s="600"/>
      <c r="CW112" s="600"/>
      <c r="CX112" s="600"/>
      <c r="CY112" s="600"/>
      <c r="CZ112" s="600"/>
      <c r="DA112" s="600"/>
      <c r="DB112" s="600"/>
      <c r="DC112" s="602"/>
    </row>
    <row r="113" spans="1:107" ht="26.25" customHeight="1">
      <c r="A113" s="74"/>
      <c r="B113" s="73"/>
      <c r="BL113" s="675" t="s">
        <v>235</v>
      </c>
      <c r="BM113" s="655"/>
      <c r="BN113" s="655"/>
      <c r="BO113" s="655"/>
      <c r="BP113" s="655"/>
      <c r="BQ113" s="655"/>
      <c r="BR113" s="655"/>
      <c r="BS113" s="655"/>
      <c r="BT113" s="656"/>
      <c r="BU113" s="613" t="s">
        <v>5</v>
      </c>
      <c r="BV113" s="614"/>
      <c r="BW113" s="614"/>
      <c r="BX113" s="614"/>
      <c r="BY113" s="614"/>
      <c r="BZ113" s="614"/>
      <c r="CA113" s="614"/>
      <c r="CB113" s="614"/>
      <c r="CC113" s="614"/>
      <c r="CD113" s="614"/>
      <c r="CE113" s="614"/>
      <c r="CF113" s="614"/>
      <c r="CG113" s="614"/>
      <c r="CH113" s="614"/>
      <c r="CI113" s="614"/>
      <c r="CJ113" s="615"/>
      <c r="CK113" s="613" t="s">
        <v>482</v>
      </c>
      <c r="CL113" s="614"/>
      <c r="CM113" s="614"/>
      <c r="CN113" s="614"/>
      <c r="CO113" s="614"/>
      <c r="CP113" s="614"/>
      <c r="CQ113" s="614"/>
      <c r="CR113" s="614"/>
      <c r="CS113" s="614"/>
      <c r="CT113" s="614"/>
      <c r="CU113" s="614"/>
      <c r="CV113" s="614"/>
      <c r="CW113" s="614"/>
      <c r="CX113" s="614"/>
      <c r="CY113" s="614"/>
      <c r="CZ113" s="614"/>
      <c r="DA113" s="614"/>
      <c r="DB113" s="614"/>
      <c r="DC113" s="615"/>
    </row>
    <row r="114" spans="1:107" ht="12.75" customHeight="1" thickBot="1">
      <c r="A114" s="87"/>
      <c r="B114" s="86" t="s">
        <v>445</v>
      </c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93"/>
      <c r="BL114" s="555">
        <v>2</v>
      </c>
      <c r="BM114" s="181"/>
      <c r="BN114" s="181"/>
      <c r="BO114" s="181"/>
      <c r="BP114" s="181"/>
      <c r="BQ114" s="181"/>
      <c r="BR114" s="181"/>
      <c r="BS114" s="181"/>
      <c r="BT114" s="556"/>
      <c r="BU114" s="555">
        <v>3</v>
      </c>
      <c r="BV114" s="181"/>
      <c r="BW114" s="181"/>
      <c r="BX114" s="181"/>
      <c r="BY114" s="181"/>
      <c r="BZ114" s="181"/>
      <c r="CA114" s="181"/>
      <c r="CB114" s="181"/>
      <c r="CC114" s="181"/>
      <c r="CD114" s="181"/>
      <c r="CE114" s="181"/>
      <c r="CF114" s="181"/>
      <c r="CG114" s="181"/>
      <c r="CH114" s="181"/>
      <c r="CI114" s="181"/>
      <c r="CJ114" s="556"/>
      <c r="CK114" s="555">
        <v>4</v>
      </c>
      <c r="CL114" s="181"/>
      <c r="CM114" s="181"/>
      <c r="CN114" s="181"/>
      <c r="CO114" s="181"/>
      <c r="CP114" s="181"/>
      <c r="CQ114" s="181"/>
      <c r="CR114" s="181"/>
      <c r="CS114" s="181"/>
      <c r="CT114" s="181"/>
      <c r="CU114" s="181"/>
      <c r="CV114" s="181"/>
      <c r="CW114" s="181"/>
      <c r="CX114" s="181"/>
      <c r="CY114" s="181"/>
      <c r="CZ114" s="181"/>
      <c r="DA114" s="181"/>
      <c r="DB114" s="181"/>
      <c r="DC114" s="556"/>
    </row>
    <row r="115" spans="1:107" ht="27.75" customHeight="1" thickBot="1">
      <c r="A115" s="72"/>
      <c r="B115" s="673" t="s">
        <v>481</v>
      </c>
      <c r="C115" s="673"/>
      <c r="D115" s="673"/>
      <c r="E115" s="673"/>
      <c r="F115" s="673"/>
      <c r="G115" s="673"/>
      <c r="H115" s="673"/>
      <c r="I115" s="673"/>
      <c r="J115" s="673"/>
      <c r="K115" s="673"/>
      <c r="L115" s="673"/>
      <c r="M115" s="673"/>
      <c r="N115" s="673"/>
      <c r="O115" s="673"/>
      <c r="P115" s="673"/>
      <c r="Q115" s="673"/>
      <c r="R115" s="673"/>
      <c r="S115" s="673"/>
      <c r="T115" s="673"/>
      <c r="U115" s="673"/>
      <c r="V115" s="673"/>
      <c r="W115" s="673"/>
      <c r="X115" s="673"/>
      <c r="Y115" s="673"/>
      <c r="Z115" s="673"/>
      <c r="AA115" s="673"/>
      <c r="AB115" s="673"/>
      <c r="AC115" s="673"/>
      <c r="AD115" s="673"/>
      <c r="AE115" s="673"/>
      <c r="AF115" s="673"/>
      <c r="AG115" s="673"/>
      <c r="AH115" s="673"/>
      <c r="AI115" s="673"/>
      <c r="AJ115" s="673"/>
      <c r="AK115" s="673"/>
      <c r="AL115" s="673"/>
      <c r="AM115" s="673"/>
      <c r="AN115" s="673"/>
      <c r="AO115" s="673"/>
      <c r="AP115" s="673"/>
      <c r="AQ115" s="673"/>
      <c r="AR115" s="673"/>
      <c r="AS115" s="673"/>
      <c r="AT115" s="673"/>
      <c r="AU115" s="673"/>
      <c r="AV115" s="673"/>
      <c r="AW115" s="673"/>
      <c r="AX115" s="673"/>
      <c r="AY115" s="673"/>
      <c r="AZ115" s="673"/>
      <c r="BA115" s="673"/>
      <c r="BB115" s="673"/>
      <c r="BC115" s="673"/>
      <c r="BD115" s="673"/>
      <c r="BE115" s="673"/>
      <c r="BF115" s="673"/>
      <c r="BG115" s="673"/>
      <c r="BH115" s="673"/>
      <c r="BI115" s="673"/>
      <c r="BJ115" s="673"/>
      <c r="BK115" s="674"/>
      <c r="BL115" s="660" t="s">
        <v>319</v>
      </c>
      <c r="BM115" s="661"/>
      <c r="BN115" s="661"/>
      <c r="BO115" s="661"/>
      <c r="BP115" s="661"/>
      <c r="BQ115" s="661"/>
      <c r="BR115" s="661"/>
      <c r="BS115" s="661"/>
      <c r="BT115" s="662"/>
      <c r="BU115" s="663"/>
      <c r="BV115" s="664"/>
      <c r="BW115" s="664"/>
      <c r="BX115" s="664"/>
      <c r="BY115" s="664"/>
      <c r="BZ115" s="664"/>
      <c r="CA115" s="664"/>
      <c r="CB115" s="664"/>
      <c r="CC115" s="664"/>
      <c r="CD115" s="664"/>
      <c r="CE115" s="664"/>
      <c r="CF115" s="664"/>
      <c r="CG115" s="664"/>
      <c r="CH115" s="664"/>
      <c r="CI115" s="664"/>
      <c r="CJ115" s="665"/>
      <c r="CK115" s="663"/>
      <c r="CL115" s="664"/>
      <c r="CM115" s="664"/>
      <c r="CN115" s="664"/>
      <c r="CO115" s="664"/>
      <c r="CP115" s="664"/>
      <c r="CQ115" s="664"/>
      <c r="CR115" s="664"/>
      <c r="CS115" s="664"/>
      <c r="CT115" s="664"/>
      <c r="CU115" s="664"/>
      <c r="CV115" s="664"/>
      <c r="CW115" s="664"/>
      <c r="CX115" s="664"/>
      <c r="CY115" s="664"/>
      <c r="CZ115" s="664"/>
      <c r="DA115" s="664"/>
      <c r="DB115" s="664"/>
      <c r="DC115" s="666"/>
    </row>
    <row r="116" spans="1:107" ht="39.75" customHeight="1">
      <c r="A116" s="74"/>
      <c r="B116" s="73"/>
      <c r="BL116" s="675" t="s">
        <v>235</v>
      </c>
      <c r="BM116" s="655"/>
      <c r="BN116" s="655"/>
      <c r="BO116" s="655"/>
      <c r="BP116" s="655"/>
      <c r="BQ116" s="655"/>
      <c r="BR116" s="655"/>
      <c r="BS116" s="655"/>
      <c r="BT116" s="656"/>
      <c r="BU116" s="613" t="s">
        <v>278</v>
      </c>
      <c r="BV116" s="614"/>
      <c r="BW116" s="614"/>
      <c r="BX116" s="614"/>
      <c r="BY116" s="614"/>
      <c r="BZ116" s="614"/>
      <c r="CA116" s="614"/>
      <c r="CB116" s="614"/>
      <c r="CC116" s="614"/>
      <c r="CD116" s="614"/>
      <c r="CE116" s="614"/>
      <c r="CF116" s="614"/>
      <c r="CG116" s="614"/>
      <c r="CH116" s="614"/>
      <c r="CI116" s="614"/>
      <c r="CJ116" s="615"/>
      <c r="CK116" s="613" t="s">
        <v>345</v>
      </c>
      <c r="CL116" s="614"/>
      <c r="CM116" s="614"/>
      <c r="CN116" s="614"/>
      <c r="CO116" s="614"/>
      <c r="CP116" s="614"/>
      <c r="CQ116" s="614"/>
      <c r="CR116" s="614"/>
      <c r="CS116" s="614"/>
      <c r="CT116" s="614"/>
      <c r="CU116" s="614"/>
      <c r="CV116" s="614"/>
      <c r="CW116" s="614"/>
      <c r="CX116" s="614"/>
      <c r="CY116" s="614"/>
      <c r="CZ116" s="614"/>
      <c r="DA116" s="614"/>
      <c r="DB116" s="614"/>
      <c r="DC116" s="615"/>
    </row>
    <row r="117" spans="1:107" ht="12.75" customHeight="1" thickBot="1">
      <c r="A117" s="87"/>
      <c r="B117" s="86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93"/>
      <c r="BL117" s="555">
        <v>2</v>
      </c>
      <c r="BM117" s="181"/>
      <c r="BN117" s="181"/>
      <c r="BO117" s="181"/>
      <c r="BP117" s="181"/>
      <c r="BQ117" s="181"/>
      <c r="BR117" s="181"/>
      <c r="BS117" s="181"/>
      <c r="BT117" s="556"/>
      <c r="BU117" s="555">
        <v>3</v>
      </c>
      <c r="BV117" s="181"/>
      <c r="BW117" s="181"/>
      <c r="BX117" s="181"/>
      <c r="BY117" s="181"/>
      <c r="BZ117" s="181"/>
      <c r="CA117" s="181"/>
      <c r="CB117" s="181"/>
      <c r="CC117" s="181"/>
      <c r="CD117" s="181"/>
      <c r="CE117" s="181"/>
      <c r="CF117" s="181"/>
      <c r="CG117" s="181"/>
      <c r="CH117" s="181"/>
      <c r="CI117" s="181"/>
      <c r="CJ117" s="556"/>
      <c r="CK117" s="555">
        <v>4</v>
      </c>
      <c r="CL117" s="181"/>
      <c r="CM117" s="181"/>
      <c r="CN117" s="181"/>
      <c r="CO117" s="181"/>
      <c r="CP117" s="181"/>
      <c r="CQ117" s="181"/>
      <c r="CR117" s="181"/>
      <c r="CS117" s="181"/>
      <c r="CT117" s="181"/>
      <c r="CU117" s="181"/>
      <c r="CV117" s="181"/>
      <c r="CW117" s="181"/>
      <c r="CX117" s="181"/>
      <c r="CY117" s="181"/>
      <c r="CZ117" s="181"/>
      <c r="DA117" s="181"/>
      <c r="DB117" s="181"/>
      <c r="DC117" s="556"/>
    </row>
    <row r="118" spans="1:107" ht="41.25" customHeight="1" thickBot="1">
      <c r="A118" s="72"/>
      <c r="B118" s="673" t="s">
        <v>480</v>
      </c>
      <c r="C118" s="673"/>
      <c r="D118" s="673"/>
      <c r="E118" s="673"/>
      <c r="F118" s="673"/>
      <c r="G118" s="673"/>
      <c r="H118" s="673"/>
      <c r="I118" s="673"/>
      <c r="J118" s="673"/>
      <c r="K118" s="673"/>
      <c r="L118" s="673"/>
      <c r="M118" s="673"/>
      <c r="N118" s="673"/>
      <c r="O118" s="673"/>
      <c r="P118" s="673"/>
      <c r="Q118" s="673"/>
      <c r="R118" s="673"/>
      <c r="S118" s="673"/>
      <c r="T118" s="673"/>
      <c r="U118" s="673"/>
      <c r="V118" s="673"/>
      <c r="W118" s="673"/>
      <c r="X118" s="673"/>
      <c r="Y118" s="673"/>
      <c r="Z118" s="673"/>
      <c r="AA118" s="673"/>
      <c r="AB118" s="673"/>
      <c r="AC118" s="673"/>
      <c r="AD118" s="673"/>
      <c r="AE118" s="673"/>
      <c r="AF118" s="673"/>
      <c r="AG118" s="673"/>
      <c r="AH118" s="673"/>
      <c r="AI118" s="673"/>
      <c r="AJ118" s="673"/>
      <c r="AK118" s="673"/>
      <c r="AL118" s="673"/>
      <c r="AM118" s="673"/>
      <c r="AN118" s="673"/>
      <c r="AO118" s="673"/>
      <c r="AP118" s="673"/>
      <c r="AQ118" s="673"/>
      <c r="AR118" s="673"/>
      <c r="AS118" s="673"/>
      <c r="AT118" s="673"/>
      <c r="AU118" s="673"/>
      <c r="AV118" s="673"/>
      <c r="AW118" s="673"/>
      <c r="AX118" s="673"/>
      <c r="AY118" s="673"/>
      <c r="AZ118" s="673"/>
      <c r="BA118" s="673"/>
      <c r="BB118" s="673"/>
      <c r="BC118" s="673"/>
      <c r="BD118" s="673"/>
      <c r="BE118" s="673"/>
      <c r="BF118" s="673"/>
      <c r="BG118" s="673"/>
      <c r="BH118" s="673"/>
      <c r="BI118" s="673"/>
      <c r="BJ118" s="673"/>
      <c r="BK118" s="71"/>
      <c r="BL118" s="660" t="s">
        <v>318</v>
      </c>
      <c r="BM118" s="661"/>
      <c r="BN118" s="661"/>
      <c r="BO118" s="661"/>
      <c r="BP118" s="661"/>
      <c r="BQ118" s="661"/>
      <c r="BR118" s="661"/>
      <c r="BS118" s="661"/>
      <c r="BT118" s="662"/>
      <c r="BU118" s="663"/>
      <c r="BV118" s="664"/>
      <c r="BW118" s="664"/>
      <c r="BX118" s="664"/>
      <c r="BY118" s="664"/>
      <c r="BZ118" s="664"/>
      <c r="CA118" s="664"/>
      <c r="CB118" s="664"/>
      <c r="CC118" s="664"/>
      <c r="CD118" s="664"/>
      <c r="CE118" s="664"/>
      <c r="CF118" s="664"/>
      <c r="CG118" s="664"/>
      <c r="CH118" s="664"/>
      <c r="CI118" s="664"/>
      <c r="CJ118" s="665"/>
      <c r="CK118" s="663"/>
      <c r="CL118" s="664"/>
      <c r="CM118" s="664"/>
      <c r="CN118" s="664"/>
      <c r="CO118" s="664"/>
      <c r="CP118" s="664"/>
      <c r="CQ118" s="664"/>
      <c r="CR118" s="664"/>
      <c r="CS118" s="664"/>
      <c r="CT118" s="664"/>
      <c r="CU118" s="664"/>
      <c r="CV118" s="664"/>
      <c r="CW118" s="664"/>
      <c r="CX118" s="664"/>
      <c r="CY118" s="664"/>
      <c r="CZ118" s="664"/>
      <c r="DA118" s="664"/>
      <c r="DB118" s="664"/>
      <c r="DC118" s="666"/>
    </row>
    <row r="119" ht="5.25" customHeight="1"/>
    <row r="120" spans="1:107" s="82" customFormat="1" ht="15.75" customHeight="1">
      <c r="A120" s="676" t="s">
        <v>479</v>
      </c>
      <c r="B120" s="676"/>
      <c r="C120" s="676"/>
      <c r="D120" s="676"/>
      <c r="E120" s="676"/>
      <c r="F120" s="676"/>
      <c r="G120" s="676"/>
      <c r="H120" s="676"/>
      <c r="I120" s="676"/>
      <c r="J120" s="676"/>
      <c r="K120" s="676"/>
      <c r="L120" s="676"/>
      <c r="M120" s="676"/>
      <c r="N120" s="676"/>
      <c r="O120" s="676"/>
      <c r="P120" s="676"/>
      <c r="Q120" s="676"/>
      <c r="R120" s="676"/>
      <c r="S120" s="676"/>
      <c r="T120" s="676"/>
      <c r="U120" s="676"/>
      <c r="V120" s="676"/>
      <c r="W120" s="676"/>
      <c r="X120" s="676"/>
      <c r="Y120" s="676"/>
      <c r="Z120" s="676"/>
      <c r="AA120" s="676"/>
      <c r="AB120" s="676"/>
      <c r="AC120" s="676"/>
      <c r="AD120" s="676"/>
      <c r="AE120" s="676"/>
      <c r="AF120" s="676"/>
      <c r="AG120" s="676"/>
      <c r="AH120" s="676"/>
      <c r="AI120" s="676"/>
      <c r="AJ120" s="676"/>
      <c r="AK120" s="676"/>
      <c r="AL120" s="676"/>
      <c r="AM120" s="676"/>
      <c r="AN120" s="676"/>
      <c r="AO120" s="676"/>
      <c r="AP120" s="676"/>
      <c r="AQ120" s="676"/>
      <c r="AR120" s="676"/>
      <c r="AS120" s="676"/>
      <c r="AT120" s="676"/>
      <c r="AU120" s="676"/>
      <c r="AV120" s="676"/>
      <c r="AW120" s="676"/>
      <c r="AX120" s="676"/>
      <c r="AY120" s="676"/>
      <c r="AZ120" s="676"/>
      <c r="BA120" s="676"/>
      <c r="BB120" s="676"/>
      <c r="BC120" s="676"/>
      <c r="BD120" s="676"/>
      <c r="BE120" s="676"/>
      <c r="BF120" s="676"/>
      <c r="BG120" s="676"/>
      <c r="BH120" s="676"/>
      <c r="BI120" s="676"/>
      <c r="BJ120" s="676"/>
      <c r="BK120" s="676"/>
      <c r="BL120" s="676"/>
      <c r="BM120" s="676"/>
      <c r="BN120" s="676"/>
      <c r="BO120" s="676"/>
      <c r="BP120" s="676"/>
      <c r="BQ120" s="676"/>
      <c r="BR120" s="676"/>
      <c r="BS120" s="676"/>
      <c r="BT120" s="676"/>
      <c r="BU120" s="676"/>
      <c r="BV120" s="676"/>
      <c r="BW120" s="676"/>
      <c r="BX120" s="676"/>
      <c r="BY120" s="676"/>
      <c r="BZ120" s="676"/>
      <c r="CA120" s="676"/>
      <c r="CB120" s="676"/>
      <c r="CC120" s="676"/>
      <c r="CD120" s="676"/>
      <c r="CE120" s="676"/>
      <c r="CF120" s="676"/>
      <c r="CG120" s="676"/>
      <c r="CH120" s="676"/>
      <c r="CI120" s="676"/>
      <c r="CJ120" s="676"/>
      <c r="CK120" s="676"/>
      <c r="CL120" s="676"/>
      <c r="CM120" s="676"/>
      <c r="CN120" s="676"/>
      <c r="CO120" s="676"/>
      <c r="CP120" s="676"/>
      <c r="CQ120" s="676"/>
      <c r="CR120" s="676"/>
      <c r="CS120" s="676"/>
      <c r="CT120" s="676"/>
      <c r="CU120" s="676"/>
      <c r="CV120" s="676"/>
      <c r="CW120" s="676"/>
      <c r="CX120" s="676"/>
      <c r="CY120" s="676"/>
      <c r="CZ120" s="676"/>
      <c r="DA120" s="676"/>
      <c r="DB120" s="676"/>
      <c r="DC120" s="676"/>
    </row>
    <row r="121" spans="1:107" ht="12.75" customHeight="1">
      <c r="A121" s="557" t="s">
        <v>231</v>
      </c>
      <c r="B121" s="558"/>
      <c r="C121" s="558"/>
      <c r="D121" s="558"/>
      <c r="E121" s="558"/>
      <c r="F121" s="558"/>
      <c r="G121" s="558"/>
      <c r="H121" s="558"/>
      <c r="I121" s="558"/>
      <c r="J121" s="558"/>
      <c r="K121" s="558"/>
      <c r="L121" s="558"/>
      <c r="M121" s="558"/>
      <c r="N121" s="558"/>
      <c r="O121" s="558"/>
      <c r="P121" s="558"/>
      <c r="Q121" s="558"/>
      <c r="R121" s="558"/>
      <c r="S121" s="558"/>
      <c r="T121" s="558"/>
      <c r="U121" s="558"/>
      <c r="V121" s="558"/>
      <c r="W121" s="558"/>
      <c r="X121" s="558"/>
      <c r="Y121" s="558"/>
      <c r="Z121" s="558"/>
      <c r="AA121" s="558"/>
      <c r="AB121" s="558"/>
      <c r="AC121" s="558"/>
      <c r="AD121" s="558"/>
      <c r="AE121" s="558"/>
      <c r="AF121" s="558"/>
      <c r="AG121" s="558"/>
      <c r="AH121" s="558"/>
      <c r="AI121" s="559"/>
      <c r="AJ121" s="610" t="s">
        <v>478</v>
      </c>
      <c r="AK121" s="611"/>
      <c r="AL121" s="611"/>
      <c r="AM121" s="611"/>
      <c r="AN121" s="611"/>
      <c r="AO121" s="611"/>
      <c r="AP121" s="611"/>
      <c r="AQ121" s="611"/>
      <c r="AR121" s="611"/>
      <c r="AS121" s="611"/>
      <c r="AT121" s="611"/>
      <c r="AU121" s="611"/>
      <c r="AV121" s="611"/>
      <c r="AW121" s="611"/>
      <c r="AX121" s="611"/>
      <c r="AY121" s="611"/>
      <c r="AZ121" s="611"/>
      <c r="BA121" s="611"/>
      <c r="BB121" s="612"/>
      <c r="BC121" s="610" t="s">
        <v>477</v>
      </c>
      <c r="BD121" s="611"/>
      <c r="BE121" s="611"/>
      <c r="BF121" s="611"/>
      <c r="BG121" s="611"/>
      <c r="BH121" s="611"/>
      <c r="BI121" s="611"/>
      <c r="BJ121" s="611"/>
      <c r="BK121" s="611"/>
      <c r="BL121" s="611"/>
      <c r="BM121" s="611"/>
      <c r="BN121" s="611"/>
      <c r="BO121" s="611"/>
      <c r="BP121" s="611"/>
      <c r="BQ121" s="611"/>
      <c r="BR121" s="611"/>
      <c r="BS121" s="611"/>
      <c r="BT121" s="612"/>
      <c r="BU121" s="610" t="s">
        <v>476</v>
      </c>
      <c r="BV121" s="611"/>
      <c r="BW121" s="611"/>
      <c r="BX121" s="611"/>
      <c r="BY121" s="611"/>
      <c r="BZ121" s="611"/>
      <c r="CA121" s="611"/>
      <c r="CB121" s="611"/>
      <c r="CC121" s="611"/>
      <c r="CD121" s="611"/>
      <c r="CE121" s="611"/>
      <c r="CF121" s="611"/>
      <c r="CG121" s="611"/>
      <c r="CH121" s="611"/>
      <c r="CI121" s="611"/>
      <c r="CJ121" s="612"/>
      <c r="CK121" s="560" t="s">
        <v>381</v>
      </c>
      <c r="CL121" s="561"/>
      <c r="CM121" s="561"/>
      <c r="CN121" s="561"/>
      <c r="CO121" s="561"/>
      <c r="CP121" s="561"/>
      <c r="CQ121" s="561"/>
      <c r="CR121" s="561"/>
      <c r="CS121" s="561"/>
      <c r="CT121" s="561"/>
      <c r="CU121" s="561"/>
      <c r="CV121" s="561"/>
      <c r="CW121" s="561"/>
      <c r="CX121" s="561"/>
      <c r="CY121" s="561"/>
      <c r="CZ121" s="561"/>
      <c r="DA121" s="561"/>
      <c r="DB121" s="561"/>
      <c r="DC121" s="562"/>
    </row>
    <row r="122" spans="1:107" ht="12.75" customHeight="1">
      <c r="A122" s="557" t="s">
        <v>234</v>
      </c>
      <c r="B122" s="558"/>
      <c r="C122" s="558"/>
      <c r="D122" s="558"/>
      <c r="E122" s="558"/>
      <c r="F122" s="558"/>
      <c r="G122" s="558"/>
      <c r="H122" s="558"/>
      <c r="I122" s="558"/>
      <c r="J122" s="558"/>
      <c r="K122" s="558"/>
      <c r="L122" s="558"/>
      <c r="M122" s="558"/>
      <c r="N122" s="558"/>
      <c r="O122" s="558"/>
      <c r="P122" s="558"/>
      <c r="Q122" s="558"/>
      <c r="R122" s="558"/>
      <c r="S122" s="558"/>
      <c r="T122" s="558"/>
      <c r="U122" s="558"/>
      <c r="V122" s="558"/>
      <c r="W122" s="558"/>
      <c r="X122" s="558"/>
      <c r="Y122" s="558"/>
      <c r="Z122" s="558"/>
      <c r="AA122" s="558"/>
      <c r="AB122" s="559"/>
      <c r="AC122" s="557" t="s">
        <v>235</v>
      </c>
      <c r="AD122" s="558"/>
      <c r="AE122" s="558"/>
      <c r="AF122" s="558"/>
      <c r="AG122" s="558"/>
      <c r="AH122" s="558"/>
      <c r="AI122" s="559"/>
      <c r="AJ122" s="613"/>
      <c r="AK122" s="614"/>
      <c r="AL122" s="614"/>
      <c r="AM122" s="614"/>
      <c r="AN122" s="614"/>
      <c r="AO122" s="614"/>
      <c r="AP122" s="614"/>
      <c r="AQ122" s="614"/>
      <c r="AR122" s="614"/>
      <c r="AS122" s="614"/>
      <c r="AT122" s="614"/>
      <c r="AU122" s="614"/>
      <c r="AV122" s="614"/>
      <c r="AW122" s="614"/>
      <c r="AX122" s="614"/>
      <c r="AY122" s="614"/>
      <c r="AZ122" s="614"/>
      <c r="BA122" s="614"/>
      <c r="BB122" s="615"/>
      <c r="BC122" s="613"/>
      <c r="BD122" s="614"/>
      <c r="BE122" s="614"/>
      <c r="BF122" s="614"/>
      <c r="BG122" s="614"/>
      <c r="BH122" s="614"/>
      <c r="BI122" s="614"/>
      <c r="BJ122" s="614"/>
      <c r="BK122" s="614"/>
      <c r="BL122" s="614"/>
      <c r="BM122" s="614"/>
      <c r="BN122" s="614"/>
      <c r="BO122" s="614"/>
      <c r="BP122" s="614"/>
      <c r="BQ122" s="614"/>
      <c r="BR122" s="614"/>
      <c r="BS122" s="614"/>
      <c r="BT122" s="615"/>
      <c r="BU122" s="613"/>
      <c r="BV122" s="614"/>
      <c r="BW122" s="614"/>
      <c r="BX122" s="614"/>
      <c r="BY122" s="614"/>
      <c r="BZ122" s="614"/>
      <c r="CA122" s="614"/>
      <c r="CB122" s="614"/>
      <c r="CC122" s="614"/>
      <c r="CD122" s="614"/>
      <c r="CE122" s="614"/>
      <c r="CF122" s="614"/>
      <c r="CG122" s="614"/>
      <c r="CH122" s="614"/>
      <c r="CI122" s="614"/>
      <c r="CJ122" s="615"/>
      <c r="CK122" s="563"/>
      <c r="CL122" s="564"/>
      <c r="CM122" s="564"/>
      <c r="CN122" s="564"/>
      <c r="CO122" s="564"/>
      <c r="CP122" s="564"/>
      <c r="CQ122" s="564"/>
      <c r="CR122" s="564"/>
      <c r="CS122" s="564"/>
      <c r="CT122" s="564"/>
      <c r="CU122" s="564"/>
      <c r="CV122" s="564"/>
      <c r="CW122" s="564"/>
      <c r="CX122" s="564"/>
      <c r="CY122" s="564"/>
      <c r="CZ122" s="564"/>
      <c r="DA122" s="564"/>
      <c r="DB122" s="564"/>
      <c r="DC122" s="565"/>
    </row>
    <row r="123" spans="1:107" ht="12.75" customHeight="1" thickBot="1">
      <c r="A123" s="557">
        <v>1</v>
      </c>
      <c r="B123" s="558"/>
      <c r="C123" s="558"/>
      <c r="D123" s="558"/>
      <c r="E123" s="558"/>
      <c r="F123" s="558"/>
      <c r="G123" s="558"/>
      <c r="H123" s="558"/>
      <c r="I123" s="558"/>
      <c r="J123" s="558"/>
      <c r="K123" s="558"/>
      <c r="L123" s="558"/>
      <c r="M123" s="558"/>
      <c r="N123" s="558"/>
      <c r="O123" s="558"/>
      <c r="P123" s="558"/>
      <c r="Q123" s="558"/>
      <c r="R123" s="558"/>
      <c r="S123" s="558"/>
      <c r="T123" s="558"/>
      <c r="U123" s="558"/>
      <c r="V123" s="558"/>
      <c r="W123" s="558"/>
      <c r="X123" s="558"/>
      <c r="Y123" s="558"/>
      <c r="Z123" s="558"/>
      <c r="AA123" s="558"/>
      <c r="AB123" s="559"/>
      <c r="AC123" s="555">
        <v>2</v>
      </c>
      <c r="AD123" s="181"/>
      <c r="AE123" s="181"/>
      <c r="AF123" s="181"/>
      <c r="AG123" s="181"/>
      <c r="AH123" s="181"/>
      <c r="AI123" s="556"/>
      <c r="AJ123" s="555">
        <v>3</v>
      </c>
      <c r="AK123" s="181"/>
      <c r="AL123" s="181"/>
      <c r="AM123" s="181"/>
      <c r="AN123" s="181"/>
      <c r="AO123" s="181"/>
      <c r="AP123" s="181"/>
      <c r="AQ123" s="181"/>
      <c r="AR123" s="181"/>
      <c r="AS123" s="181"/>
      <c r="AT123" s="181"/>
      <c r="AU123" s="181"/>
      <c r="AV123" s="181"/>
      <c r="AW123" s="181"/>
      <c r="AX123" s="181"/>
      <c r="AY123" s="181"/>
      <c r="AZ123" s="181"/>
      <c r="BA123" s="181"/>
      <c r="BB123" s="556"/>
      <c r="BC123" s="555">
        <v>4</v>
      </c>
      <c r="BD123" s="181"/>
      <c r="BE123" s="181"/>
      <c r="BF123" s="181"/>
      <c r="BG123" s="181"/>
      <c r="BH123" s="181"/>
      <c r="BI123" s="181"/>
      <c r="BJ123" s="181"/>
      <c r="BK123" s="181"/>
      <c r="BL123" s="181"/>
      <c r="BM123" s="181"/>
      <c r="BN123" s="181"/>
      <c r="BO123" s="181"/>
      <c r="BP123" s="181"/>
      <c r="BQ123" s="181"/>
      <c r="BR123" s="181"/>
      <c r="BS123" s="181"/>
      <c r="BT123" s="556"/>
      <c r="BU123" s="555">
        <v>5</v>
      </c>
      <c r="BV123" s="181"/>
      <c r="BW123" s="181"/>
      <c r="BX123" s="181"/>
      <c r="BY123" s="181"/>
      <c r="BZ123" s="181"/>
      <c r="CA123" s="181"/>
      <c r="CB123" s="181"/>
      <c r="CC123" s="181"/>
      <c r="CD123" s="181"/>
      <c r="CE123" s="181"/>
      <c r="CF123" s="181"/>
      <c r="CG123" s="181"/>
      <c r="CH123" s="181"/>
      <c r="CI123" s="181"/>
      <c r="CJ123" s="556"/>
      <c r="CK123" s="555">
        <v>6</v>
      </c>
      <c r="CL123" s="181"/>
      <c r="CM123" s="181"/>
      <c r="CN123" s="181"/>
      <c r="CO123" s="181"/>
      <c r="CP123" s="181"/>
      <c r="CQ123" s="181"/>
      <c r="CR123" s="181"/>
      <c r="CS123" s="181"/>
      <c r="CT123" s="181"/>
      <c r="CU123" s="181"/>
      <c r="CV123" s="181"/>
      <c r="CW123" s="181"/>
      <c r="CX123" s="181"/>
      <c r="CY123" s="181"/>
      <c r="CZ123" s="181"/>
      <c r="DA123" s="181"/>
      <c r="DB123" s="181"/>
      <c r="DC123" s="556"/>
    </row>
    <row r="124" spans="1:107" ht="25.5" customHeight="1">
      <c r="A124" s="57"/>
      <c r="B124" s="311" t="s">
        <v>475</v>
      </c>
      <c r="C124" s="311"/>
      <c r="D124" s="311"/>
      <c r="E124" s="311"/>
      <c r="F124" s="311"/>
      <c r="G124" s="311"/>
      <c r="H124" s="311"/>
      <c r="I124" s="311"/>
      <c r="J124" s="311"/>
      <c r="K124" s="311"/>
      <c r="L124" s="311"/>
      <c r="M124" s="311"/>
      <c r="N124" s="311"/>
      <c r="O124" s="311"/>
      <c r="P124" s="311"/>
      <c r="Q124" s="311"/>
      <c r="R124" s="311"/>
      <c r="S124" s="311"/>
      <c r="T124" s="311"/>
      <c r="U124" s="311"/>
      <c r="V124" s="311"/>
      <c r="W124" s="311"/>
      <c r="X124" s="311"/>
      <c r="Y124" s="311"/>
      <c r="Z124" s="311"/>
      <c r="AA124" s="311"/>
      <c r="AB124" s="636"/>
      <c r="AC124" s="549" t="s">
        <v>105</v>
      </c>
      <c r="AD124" s="550"/>
      <c r="AE124" s="550"/>
      <c r="AF124" s="550"/>
      <c r="AG124" s="550"/>
      <c r="AH124" s="550"/>
      <c r="AI124" s="567"/>
      <c r="AJ124" s="571"/>
      <c r="AK124" s="572"/>
      <c r="AL124" s="572"/>
      <c r="AM124" s="572"/>
      <c r="AN124" s="572"/>
      <c r="AO124" s="572"/>
      <c r="AP124" s="572"/>
      <c r="AQ124" s="572"/>
      <c r="AR124" s="572"/>
      <c r="AS124" s="572"/>
      <c r="AT124" s="572"/>
      <c r="AU124" s="572"/>
      <c r="AV124" s="572"/>
      <c r="AW124" s="572"/>
      <c r="AX124" s="572"/>
      <c r="AY124" s="572"/>
      <c r="AZ124" s="572"/>
      <c r="BA124" s="572"/>
      <c r="BB124" s="603"/>
      <c r="BC124" s="571"/>
      <c r="BD124" s="572"/>
      <c r="BE124" s="572"/>
      <c r="BF124" s="572"/>
      <c r="BG124" s="572"/>
      <c r="BH124" s="572"/>
      <c r="BI124" s="572"/>
      <c r="BJ124" s="572"/>
      <c r="BK124" s="572"/>
      <c r="BL124" s="572"/>
      <c r="BM124" s="572"/>
      <c r="BN124" s="572"/>
      <c r="BO124" s="572"/>
      <c r="BP124" s="572"/>
      <c r="BQ124" s="572"/>
      <c r="BR124" s="572"/>
      <c r="BS124" s="572"/>
      <c r="BT124" s="603"/>
      <c r="BU124" s="617"/>
      <c r="BV124" s="618"/>
      <c r="BW124" s="572"/>
      <c r="BX124" s="572"/>
      <c r="BY124" s="572"/>
      <c r="BZ124" s="572"/>
      <c r="CA124" s="572"/>
      <c r="CB124" s="572"/>
      <c r="CC124" s="572"/>
      <c r="CD124" s="572"/>
      <c r="CE124" s="572"/>
      <c r="CF124" s="572"/>
      <c r="CG124" s="572"/>
      <c r="CH124" s="572"/>
      <c r="CI124" s="619"/>
      <c r="CJ124" s="620"/>
      <c r="CK124" s="571"/>
      <c r="CL124" s="572"/>
      <c r="CM124" s="572"/>
      <c r="CN124" s="572"/>
      <c r="CO124" s="572"/>
      <c r="CP124" s="572"/>
      <c r="CQ124" s="572"/>
      <c r="CR124" s="572"/>
      <c r="CS124" s="572"/>
      <c r="CT124" s="572"/>
      <c r="CU124" s="572"/>
      <c r="CV124" s="572"/>
      <c r="CW124" s="572"/>
      <c r="CX124" s="572"/>
      <c r="CY124" s="572"/>
      <c r="CZ124" s="572"/>
      <c r="DA124" s="572"/>
      <c r="DB124" s="572"/>
      <c r="DC124" s="573"/>
    </row>
    <row r="125" spans="1:107" ht="12.75">
      <c r="A125" s="87"/>
      <c r="B125" s="33"/>
      <c r="C125" s="33"/>
      <c r="D125" s="672" t="s">
        <v>17</v>
      </c>
      <c r="E125" s="672"/>
      <c r="F125" s="672"/>
      <c r="G125" s="672"/>
      <c r="H125" s="672"/>
      <c r="I125" s="672"/>
      <c r="J125" s="672"/>
      <c r="K125" s="672"/>
      <c r="L125" s="672"/>
      <c r="M125" s="672"/>
      <c r="N125" s="672"/>
      <c r="O125" s="672"/>
      <c r="P125" s="672"/>
      <c r="Q125" s="672"/>
      <c r="R125" s="672"/>
      <c r="S125" s="672"/>
      <c r="T125" s="672"/>
      <c r="U125" s="672"/>
      <c r="V125" s="672"/>
      <c r="W125" s="672"/>
      <c r="X125" s="672"/>
      <c r="Y125" s="672"/>
      <c r="Z125" s="672"/>
      <c r="AA125" s="672"/>
      <c r="AB125" s="33"/>
      <c r="AC125" s="192"/>
      <c r="AD125" s="193"/>
      <c r="AE125" s="193"/>
      <c r="AF125" s="193"/>
      <c r="AG125" s="193"/>
      <c r="AH125" s="193"/>
      <c r="AI125" s="194"/>
      <c r="AJ125" s="487"/>
      <c r="AK125" s="185"/>
      <c r="AL125" s="185"/>
      <c r="AM125" s="185"/>
      <c r="AN125" s="185"/>
      <c r="AO125" s="185"/>
      <c r="AP125" s="185"/>
      <c r="AQ125" s="185"/>
      <c r="AR125" s="185"/>
      <c r="AS125" s="185"/>
      <c r="AT125" s="185"/>
      <c r="AU125" s="185"/>
      <c r="AV125" s="185"/>
      <c r="AW125" s="185"/>
      <c r="AX125" s="185"/>
      <c r="AY125" s="185"/>
      <c r="AZ125" s="185"/>
      <c r="BA125" s="185"/>
      <c r="BB125" s="596"/>
      <c r="BC125" s="557"/>
      <c r="BD125" s="558"/>
      <c r="BE125" s="558"/>
      <c r="BF125" s="558"/>
      <c r="BG125" s="558"/>
      <c r="BH125" s="558"/>
      <c r="BI125" s="558"/>
      <c r="BJ125" s="558"/>
      <c r="BK125" s="558"/>
      <c r="BL125" s="558"/>
      <c r="BM125" s="558"/>
      <c r="BN125" s="558"/>
      <c r="BO125" s="558"/>
      <c r="BP125" s="558"/>
      <c r="BQ125" s="558"/>
      <c r="BR125" s="558"/>
      <c r="BS125" s="558"/>
      <c r="BT125" s="559"/>
      <c r="BU125" s="623"/>
      <c r="BV125" s="624"/>
      <c r="BW125" s="185"/>
      <c r="BX125" s="185"/>
      <c r="BY125" s="185"/>
      <c r="BZ125" s="185"/>
      <c r="CA125" s="185"/>
      <c r="CB125" s="185"/>
      <c r="CC125" s="185"/>
      <c r="CD125" s="185"/>
      <c r="CE125" s="185"/>
      <c r="CF125" s="185"/>
      <c r="CG125" s="185"/>
      <c r="CH125" s="185"/>
      <c r="CI125" s="483"/>
      <c r="CJ125" s="626"/>
      <c r="CK125" s="487"/>
      <c r="CL125" s="185"/>
      <c r="CM125" s="185"/>
      <c r="CN125" s="185"/>
      <c r="CO125" s="185"/>
      <c r="CP125" s="185"/>
      <c r="CQ125" s="185"/>
      <c r="CR125" s="185"/>
      <c r="CS125" s="185"/>
      <c r="CT125" s="185"/>
      <c r="CU125" s="185"/>
      <c r="CV125" s="185"/>
      <c r="CW125" s="185"/>
      <c r="CX125" s="185"/>
      <c r="CY125" s="185"/>
      <c r="CZ125" s="185"/>
      <c r="DA125" s="185"/>
      <c r="DB125" s="185"/>
      <c r="DC125" s="488"/>
    </row>
    <row r="126" spans="1:107" ht="12.75">
      <c r="A126" s="57"/>
      <c r="B126" s="311"/>
      <c r="C126" s="311"/>
      <c r="D126" s="311"/>
      <c r="E126" s="311"/>
      <c r="F126" s="311"/>
      <c r="G126" s="311"/>
      <c r="H126" s="311"/>
      <c r="I126" s="311"/>
      <c r="J126" s="311"/>
      <c r="K126" s="311"/>
      <c r="L126" s="311"/>
      <c r="M126" s="311"/>
      <c r="N126" s="311"/>
      <c r="O126" s="311"/>
      <c r="P126" s="311"/>
      <c r="Q126" s="311"/>
      <c r="R126" s="311"/>
      <c r="S126" s="311"/>
      <c r="T126" s="311"/>
      <c r="U126" s="311"/>
      <c r="V126" s="311"/>
      <c r="W126" s="311"/>
      <c r="X126" s="311"/>
      <c r="Y126" s="311"/>
      <c r="Z126" s="311"/>
      <c r="AA126" s="311"/>
      <c r="AB126" s="70"/>
      <c r="AC126" s="166"/>
      <c r="AD126" s="167"/>
      <c r="AE126" s="167"/>
      <c r="AF126" s="167"/>
      <c r="AG126" s="167"/>
      <c r="AH126" s="167"/>
      <c r="AI126" s="552"/>
      <c r="AJ126" s="557"/>
      <c r="AK126" s="558"/>
      <c r="AL126" s="558"/>
      <c r="AM126" s="558"/>
      <c r="AN126" s="558"/>
      <c r="AO126" s="558"/>
      <c r="AP126" s="558"/>
      <c r="AQ126" s="558"/>
      <c r="AR126" s="558"/>
      <c r="AS126" s="558"/>
      <c r="AT126" s="558"/>
      <c r="AU126" s="558"/>
      <c r="AV126" s="558"/>
      <c r="AW126" s="558"/>
      <c r="AX126" s="558"/>
      <c r="AY126" s="558"/>
      <c r="AZ126" s="558"/>
      <c r="BA126" s="558"/>
      <c r="BB126" s="559"/>
      <c r="BC126" s="557"/>
      <c r="BD126" s="558"/>
      <c r="BE126" s="558"/>
      <c r="BF126" s="558"/>
      <c r="BG126" s="558"/>
      <c r="BH126" s="558"/>
      <c r="BI126" s="558"/>
      <c r="BJ126" s="558"/>
      <c r="BK126" s="558"/>
      <c r="BL126" s="558"/>
      <c r="BM126" s="558"/>
      <c r="BN126" s="558"/>
      <c r="BO126" s="558"/>
      <c r="BP126" s="558"/>
      <c r="BQ126" s="558"/>
      <c r="BR126" s="558"/>
      <c r="BS126" s="558"/>
      <c r="BT126" s="559"/>
      <c r="BU126" s="580"/>
      <c r="BV126" s="581"/>
      <c r="BW126" s="558"/>
      <c r="BX126" s="558"/>
      <c r="BY126" s="558"/>
      <c r="BZ126" s="558"/>
      <c r="CA126" s="558"/>
      <c r="CB126" s="558"/>
      <c r="CC126" s="558"/>
      <c r="CD126" s="558"/>
      <c r="CE126" s="558"/>
      <c r="CF126" s="558"/>
      <c r="CG126" s="558"/>
      <c r="CH126" s="558"/>
      <c r="CI126" s="582"/>
      <c r="CJ126" s="583"/>
      <c r="CK126" s="557"/>
      <c r="CL126" s="558"/>
      <c r="CM126" s="558"/>
      <c r="CN126" s="558"/>
      <c r="CO126" s="558"/>
      <c r="CP126" s="558"/>
      <c r="CQ126" s="558"/>
      <c r="CR126" s="558"/>
      <c r="CS126" s="558"/>
      <c r="CT126" s="558"/>
      <c r="CU126" s="558"/>
      <c r="CV126" s="558"/>
      <c r="CW126" s="558"/>
      <c r="CX126" s="558"/>
      <c r="CY126" s="558"/>
      <c r="CZ126" s="558"/>
      <c r="DA126" s="558"/>
      <c r="DB126" s="558"/>
      <c r="DC126" s="578"/>
    </row>
    <row r="127" spans="1:107" ht="12.75" customHeight="1" thickBot="1">
      <c r="A127" s="57"/>
      <c r="B127" s="311"/>
      <c r="C127" s="311"/>
      <c r="D127" s="311"/>
      <c r="E127" s="311"/>
      <c r="F127" s="311"/>
      <c r="G127" s="311"/>
      <c r="H127" s="311"/>
      <c r="I127" s="311"/>
      <c r="J127" s="311"/>
      <c r="K127" s="311"/>
      <c r="L127" s="311"/>
      <c r="M127" s="311"/>
      <c r="N127" s="311"/>
      <c r="O127" s="311"/>
      <c r="P127" s="311"/>
      <c r="Q127" s="311"/>
      <c r="R127" s="311"/>
      <c r="S127" s="311"/>
      <c r="T127" s="311"/>
      <c r="U127" s="311"/>
      <c r="V127" s="311"/>
      <c r="W127" s="311"/>
      <c r="X127" s="311"/>
      <c r="Y127" s="311"/>
      <c r="Z127" s="311"/>
      <c r="AA127" s="311"/>
      <c r="AB127" s="70"/>
      <c r="AC127" s="182"/>
      <c r="AD127" s="183"/>
      <c r="AE127" s="183"/>
      <c r="AF127" s="183"/>
      <c r="AG127" s="183"/>
      <c r="AH127" s="183"/>
      <c r="AI127" s="598"/>
      <c r="AJ127" s="599"/>
      <c r="AK127" s="600"/>
      <c r="AL127" s="600"/>
      <c r="AM127" s="600"/>
      <c r="AN127" s="600"/>
      <c r="AO127" s="600"/>
      <c r="AP127" s="600"/>
      <c r="AQ127" s="600"/>
      <c r="AR127" s="600"/>
      <c r="AS127" s="600"/>
      <c r="AT127" s="600"/>
      <c r="AU127" s="600"/>
      <c r="AV127" s="600"/>
      <c r="AW127" s="600"/>
      <c r="AX127" s="600"/>
      <c r="AY127" s="600"/>
      <c r="AZ127" s="600"/>
      <c r="BA127" s="600"/>
      <c r="BB127" s="601"/>
      <c r="BC127" s="599"/>
      <c r="BD127" s="600"/>
      <c r="BE127" s="600"/>
      <c r="BF127" s="600"/>
      <c r="BG127" s="600"/>
      <c r="BH127" s="600"/>
      <c r="BI127" s="600"/>
      <c r="BJ127" s="600"/>
      <c r="BK127" s="600"/>
      <c r="BL127" s="600"/>
      <c r="BM127" s="600"/>
      <c r="BN127" s="600"/>
      <c r="BO127" s="600"/>
      <c r="BP127" s="600"/>
      <c r="BQ127" s="600"/>
      <c r="BR127" s="600"/>
      <c r="BS127" s="600"/>
      <c r="BT127" s="601"/>
      <c r="BU127" s="630"/>
      <c r="BV127" s="631"/>
      <c r="BW127" s="600"/>
      <c r="BX127" s="600"/>
      <c r="BY127" s="600"/>
      <c r="BZ127" s="600"/>
      <c r="CA127" s="600"/>
      <c r="CB127" s="600"/>
      <c r="CC127" s="600"/>
      <c r="CD127" s="600"/>
      <c r="CE127" s="600"/>
      <c r="CF127" s="600"/>
      <c r="CG127" s="600"/>
      <c r="CH127" s="600"/>
      <c r="CI127" s="628"/>
      <c r="CJ127" s="629"/>
      <c r="CK127" s="599"/>
      <c r="CL127" s="600"/>
      <c r="CM127" s="600"/>
      <c r="CN127" s="600"/>
      <c r="CO127" s="600"/>
      <c r="CP127" s="600"/>
      <c r="CQ127" s="600"/>
      <c r="CR127" s="600"/>
      <c r="CS127" s="600"/>
      <c r="CT127" s="600"/>
      <c r="CU127" s="600"/>
      <c r="CV127" s="600"/>
      <c r="CW127" s="600"/>
      <c r="CX127" s="600"/>
      <c r="CY127" s="600"/>
      <c r="CZ127" s="600"/>
      <c r="DA127" s="600"/>
      <c r="DB127" s="600"/>
      <c r="DC127" s="602"/>
    </row>
    <row r="128" spans="1:107" ht="25.5" customHeight="1">
      <c r="A128" s="74"/>
      <c r="B128" s="73"/>
      <c r="BC128" s="675" t="s">
        <v>235</v>
      </c>
      <c r="BD128" s="655"/>
      <c r="BE128" s="655"/>
      <c r="BF128" s="655"/>
      <c r="BG128" s="655"/>
      <c r="BH128" s="655"/>
      <c r="BI128" s="655"/>
      <c r="BJ128" s="655"/>
      <c r="BK128" s="655"/>
      <c r="BL128" s="655"/>
      <c r="BM128" s="655"/>
      <c r="BN128" s="655"/>
      <c r="BO128" s="655"/>
      <c r="BP128" s="655"/>
      <c r="BQ128" s="655"/>
      <c r="BR128" s="655"/>
      <c r="BS128" s="655"/>
      <c r="BT128" s="656"/>
      <c r="BU128" s="613" t="s">
        <v>5</v>
      </c>
      <c r="BV128" s="614"/>
      <c r="BW128" s="614"/>
      <c r="BX128" s="614"/>
      <c r="BY128" s="614"/>
      <c r="BZ128" s="614"/>
      <c r="CA128" s="614"/>
      <c r="CB128" s="614"/>
      <c r="CC128" s="614"/>
      <c r="CD128" s="614"/>
      <c r="CE128" s="614"/>
      <c r="CF128" s="614"/>
      <c r="CG128" s="614"/>
      <c r="CH128" s="614"/>
      <c r="CI128" s="614"/>
      <c r="CJ128" s="615"/>
      <c r="CK128" s="613" t="s">
        <v>6</v>
      </c>
      <c r="CL128" s="614"/>
      <c r="CM128" s="614"/>
      <c r="CN128" s="614"/>
      <c r="CO128" s="614"/>
      <c r="CP128" s="614"/>
      <c r="CQ128" s="614"/>
      <c r="CR128" s="614"/>
      <c r="CS128" s="614"/>
      <c r="CT128" s="614"/>
      <c r="CU128" s="614"/>
      <c r="CV128" s="614"/>
      <c r="CW128" s="614"/>
      <c r="CX128" s="614"/>
      <c r="CY128" s="614"/>
      <c r="CZ128" s="614"/>
      <c r="DA128" s="614"/>
      <c r="DB128" s="614"/>
      <c r="DC128" s="615"/>
    </row>
    <row r="129" spans="1:107" ht="12.75" customHeight="1" thickBot="1">
      <c r="A129" s="87"/>
      <c r="B129" s="86" t="s">
        <v>445</v>
      </c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555">
        <v>2</v>
      </c>
      <c r="BD129" s="181"/>
      <c r="BE129" s="181"/>
      <c r="BF129" s="181"/>
      <c r="BG129" s="181"/>
      <c r="BH129" s="181"/>
      <c r="BI129" s="181"/>
      <c r="BJ129" s="181"/>
      <c r="BK129" s="181"/>
      <c r="BL129" s="181"/>
      <c r="BM129" s="181"/>
      <c r="BN129" s="181"/>
      <c r="BO129" s="181"/>
      <c r="BP129" s="181"/>
      <c r="BQ129" s="181"/>
      <c r="BR129" s="181"/>
      <c r="BS129" s="181"/>
      <c r="BT129" s="556"/>
      <c r="BU129" s="555">
        <v>3</v>
      </c>
      <c r="BV129" s="181"/>
      <c r="BW129" s="181"/>
      <c r="BX129" s="181"/>
      <c r="BY129" s="181"/>
      <c r="BZ129" s="181"/>
      <c r="CA129" s="181"/>
      <c r="CB129" s="181"/>
      <c r="CC129" s="181"/>
      <c r="CD129" s="181"/>
      <c r="CE129" s="181"/>
      <c r="CF129" s="181"/>
      <c r="CG129" s="181"/>
      <c r="CH129" s="181"/>
      <c r="CI129" s="181"/>
      <c r="CJ129" s="556"/>
      <c r="CK129" s="555">
        <v>4</v>
      </c>
      <c r="CL129" s="181"/>
      <c r="CM129" s="181"/>
      <c r="CN129" s="181"/>
      <c r="CO129" s="181"/>
      <c r="CP129" s="181"/>
      <c r="CQ129" s="181"/>
      <c r="CR129" s="181"/>
      <c r="CS129" s="181"/>
      <c r="CT129" s="181"/>
      <c r="CU129" s="181"/>
      <c r="CV129" s="181"/>
      <c r="CW129" s="181"/>
      <c r="CX129" s="181"/>
      <c r="CY129" s="181"/>
      <c r="CZ129" s="181"/>
      <c r="DA129" s="181"/>
      <c r="DB129" s="181"/>
      <c r="DC129" s="556"/>
    </row>
    <row r="130" spans="1:107" ht="50.25" customHeight="1">
      <c r="A130" s="72"/>
      <c r="B130" s="589" t="s">
        <v>474</v>
      </c>
      <c r="C130" s="589"/>
      <c r="D130" s="589"/>
      <c r="E130" s="589"/>
      <c r="F130" s="589"/>
      <c r="G130" s="589"/>
      <c r="H130" s="589"/>
      <c r="I130" s="589"/>
      <c r="J130" s="589"/>
      <c r="K130" s="589"/>
      <c r="L130" s="589"/>
      <c r="M130" s="589"/>
      <c r="N130" s="589"/>
      <c r="O130" s="589"/>
      <c r="P130" s="589"/>
      <c r="Q130" s="589"/>
      <c r="R130" s="589"/>
      <c r="S130" s="589"/>
      <c r="T130" s="589"/>
      <c r="U130" s="589"/>
      <c r="V130" s="589"/>
      <c r="W130" s="589"/>
      <c r="X130" s="589"/>
      <c r="Y130" s="589"/>
      <c r="Z130" s="589"/>
      <c r="AA130" s="589"/>
      <c r="AB130" s="589"/>
      <c r="AC130" s="589"/>
      <c r="AD130" s="589"/>
      <c r="AE130" s="589"/>
      <c r="AF130" s="589"/>
      <c r="AG130" s="589"/>
      <c r="AH130" s="589"/>
      <c r="AI130" s="589"/>
      <c r="AJ130" s="589"/>
      <c r="AK130" s="589"/>
      <c r="AL130" s="589"/>
      <c r="AM130" s="589"/>
      <c r="AN130" s="589"/>
      <c r="AO130" s="589"/>
      <c r="AP130" s="589"/>
      <c r="AQ130" s="589"/>
      <c r="AR130" s="589"/>
      <c r="AS130" s="589"/>
      <c r="AT130" s="589"/>
      <c r="AU130" s="589"/>
      <c r="AV130" s="589"/>
      <c r="AW130" s="589"/>
      <c r="AX130" s="589"/>
      <c r="AY130" s="589"/>
      <c r="AZ130" s="589"/>
      <c r="BA130" s="589"/>
      <c r="BB130" s="71"/>
      <c r="BC130" s="677" t="s">
        <v>106</v>
      </c>
      <c r="BD130" s="678"/>
      <c r="BE130" s="678"/>
      <c r="BF130" s="678"/>
      <c r="BG130" s="678"/>
      <c r="BH130" s="678"/>
      <c r="BI130" s="678"/>
      <c r="BJ130" s="678"/>
      <c r="BK130" s="678"/>
      <c r="BL130" s="678"/>
      <c r="BM130" s="678"/>
      <c r="BN130" s="678"/>
      <c r="BO130" s="678"/>
      <c r="BP130" s="678"/>
      <c r="BQ130" s="678"/>
      <c r="BR130" s="678"/>
      <c r="BS130" s="678"/>
      <c r="BT130" s="679"/>
      <c r="BU130" s="571"/>
      <c r="BV130" s="572"/>
      <c r="BW130" s="572"/>
      <c r="BX130" s="572"/>
      <c r="BY130" s="572"/>
      <c r="BZ130" s="572"/>
      <c r="CA130" s="572"/>
      <c r="CB130" s="572"/>
      <c r="CC130" s="572"/>
      <c r="CD130" s="572"/>
      <c r="CE130" s="572"/>
      <c r="CF130" s="572"/>
      <c r="CG130" s="572"/>
      <c r="CH130" s="572"/>
      <c r="CI130" s="572"/>
      <c r="CJ130" s="603"/>
      <c r="CK130" s="571"/>
      <c r="CL130" s="572"/>
      <c r="CM130" s="572"/>
      <c r="CN130" s="572"/>
      <c r="CO130" s="572"/>
      <c r="CP130" s="572"/>
      <c r="CQ130" s="572"/>
      <c r="CR130" s="572"/>
      <c r="CS130" s="572"/>
      <c r="CT130" s="572"/>
      <c r="CU130" s="572"/>
      <c r="CV130" s="572"/>
      <c r="CW130" s="572"/>
      <c r="CX130" s="572"/>
      <c r="CY130" s="572"/>
      <c r="CZ130" s="572"/>
      <c r="DA130" s="572"/>
      <c r="DB130" s="572"/>
      <c r="DC130" s="573"/>
    </row>
    <row r="131" spans="1:107" ht="40.5" customHeight="1" thickBot="1">
      <c r="A131" s="72"/>
      <c r="B131" s="597" t="s">
        <v>473</v>
      </c>
      <c r="C131" s="597"/>
      <c r="D131" s="597"/>
      <c r="E131" s="597"/>
      <c r="F131" s="597"/>
      <c r="G131" s="597"/>
      <c r="H131" s="597"/>
      <c r="I131" s="597"/>
      <c r="J131" s="597"/>
      <c r="K131" s="597"/>
      <c r="L131" s="597"/>
      <c r="M131" s="597"/>
      <c r="N131" s="597"/>
      <c r="O131" s="597"/>
      <c r="P131" s="597"/>
      <c r="Q131" s="597"/>
      <c r="R131" s="597"/>
      <c r="S131" s="597"/>
      <c r="T131" s="597"/>
      <c r="U131" s="597"/>
      <c r="V131" s="597"/>
      <c r="W131" s="597"/>
      <c r="X131" s="597"/>
      <c r="Y131" s="597"/>
      <c r="Z131" s="597"/>
      <c r="AA131" s="597"/>
      <c r="AB131" s="597"/>
      <c r="AC131" s="597"/>
      <c r="AD131" s="597"/>
      <c r="AE131" s="597"/>
      <c r="AF131" s="597"/>
      <c r="AG131" s="597"/>
      <c r="AH131" s="597"/>
      <c r="AI131" s="597"/>
      <c r="AJ131" s="597"/>
      <c r="AK131" s="597"/>
      <c r="AL131" s="597"/>
      <c r="AM131" s="597"/>
      <c r="AN131" s="597"/>
      <c r="AO131" s="597"/>
      <c r="AP131" s="597"/>
      <c r="AQ131" s="597"/>
      <c r="AR131" s="597"/>
      <c r="AS131" s="597"/>
      <c r="AT131" s="597"/>
      <c r="AU131" s="597"/>
      <c r="AV131" s="597"/>
      <c r="AW131" s="597"/>
      <c r="AX131" s="597"/>
      <c r="AY131" s="597"/>
      <c r="AZ131" s="597"/>
      <c r="BA131" s="597"/>
      <c r="BB131" s="67"/>
      <c r="BC131" s="683" t="s">
        <v>107</v>
      </c>
      <c r="BD131" s="684"/>
      <c r="BE131" s="684"/>
      <c r="BF131" s="684"/>
      <c r="BG131" s="684"/>
      <c r="BH131" s="684"/>
      <c r="BI131" s="684"/>
      <c r="BJ131" s="684"/>
      <c r="BK131" s="684"/>
      <c r="BL131" s="684"/>
      <c r="BM131" s="684"/>
      <c r="BN131" s="684"/>
      <c r="BO131" s="684"/>
      <c r="BP131" s="684"/>
      <c r="BQ131" s="684"/>
      <c r="BR131" s="684"/>
      <c r="BS131" s="684"/>
      <c r="BT131" s="685"/>
      <c r="BU131" s="686"/>
      <c r="BV131" s="687"/>
      <c r="BW131" s="687"/>
      <c r="BX131" s="687"/>
      <c r="BY131" s="687"/>
      <c r="BZ131" s="687"/>
      <c r="CA131" s="687"/>
      <c r="CB131" s="687"/>
      <c r="CC131" s="687"/>
      <c r="CD131" s="687"/>
      <c r="CE131" s="687"/>
      <c r="CF131" s="687"/>
      <c r="CG131" s="687"/>
      <c r="CH131" s="687"/>
      <c r="CI131" s="687"/>
      <c r="CJ131" s="688"/>
      <c r="CK131" s="686"/>
      <c r="CL131" s="687"/>
      <c r="CM131" s="687"/>
      <c r="CN131" s="687"/>
      <c r="CO131" s="687"/>
      <c r="CP131" s="687"/>
      <c r="CQ131" s="687"/>
      <c r="CR131" s="687"/>
      <c r="CS131" s="687"/>
      <c r="CT131" s="687"/>
      <c r="CU131" s="687"/>
      <c r="CV131" s="687"/>
      <c r="CW131" s="687"/>
      <c r="CX131" s="687"/>
      <c r="CY131" s="687"/>
      <c r="CZ131" s="687"/>
      <c r="DA131" s="687"/>
      <c r="DB131" s="687"/>
      <c r="DC131" s="689"/>
    </row>
    <row r="132" spans="54:107" ht="27.75" customHeight="1">
      <c r="BB132" s="607">
        <v>166</v>
      </c>
      <c r="BC132" s="607"/>
      <c r="BD132" s="607"/>
      <c r="BE132" s="607"/>
      <c r="BF132" s="607"/>
      <c r="BG132" s="607"/>
      <c r="BH132" s="607"/>
      <c r="DC132" s="2" t="s">
        <v>472</v>
      </c>
    </row>
    <row r="133" spans="1:107" s="82" customFormat="1" ht="15.75" customHeight="1">
      <c r="A133" s="616" t="s">
        <v>471</v>
      </c>
      <c r="B133" s="616"/>
      <c r="C133" s="616"/>
      <c r="D133" s="616"/>
      <c r="E133" s="616"/>
      <c r="F133" s="616"/>
      <c r="G133" s="616"/>
      <c r="H133" s="616"/>
      <c r="I133" s="616"/>
      <c r="J133" s="616"/>
      <c r="K133" s="616"/>
      <c r="L133" s="616"/>
      <c r="M133" s="616"/>
      <c r="N133" s="616"/>
      <c r="O133" s="616"/>
      <c r="P133" s="616"/>
      <c r="Q133" s="616"/>
      <c r="R133" s="616"/>
      <c r="S133" s="616"/>
      <c r="T133" s="616"/>
      <c r="U133" s="616"/>
      <c r="V133" s="616"/>
      <c r="W133" s="616"/>
      <c r="X133" s="616"/>
      <c r="Y133" s="616"/>
      <c r="Z133" s="616"/>
      <c r="AA133" s="616"/>
      <c r="AB133" s="616"/>
      <c r="AC133" s="616"/>
      <c r="AD133" s="616"/>
      <c r="AE133" s="616"/>
      <c r="AF133" s="616"/>
      <c r="AG133" s="616"/>
      <c r="AH133" s="616"/>
      <c r="AI133" s="616"/>
      <c r="AJ133" s="616"/>
      <c r="AK133" s="616"/>
      <c r="AL133" s="616"/>
      <c r="AM133" s="616"/>
      <c r="AN133" s="616"/>
      <c r="AO133" s="616"/>
      <c r="AP133" s="616"/>
      <c r="AQ133" s="616"/>
      <c r="AR133" s="616"/>
      <c r="AS133" s="616"/>
      <c r="AT133" s="616"/>
      <c r="AU133" s="616"/>
      <c r="AV133" s="616"/>
      <c r="AW133" s="616"/>
      <c r="AX133" s="616"/>
      <c r="AY133" s="616"/>
      <c r="AZ133" s="616"/>
      <c r="BA133" s="616"/>
      <c r="BB133" s="616"/>
      <c r="BC133" s="616"/>
      <c r="BD133" s="616"/>
      <c r="BE133" s="616"/>
      <c r="BF133" s="616"/>
      <c r="BG133" s="616"/>
      <c r="BH133" s="616"/>
      <c r="BI133" s="616"/>
      <c r="BJ133" s="616"/>
      <c r="BK133" s="616"/>
      <c r="BL133" s="616"/>
      <c r="BM133" s="616"/>
      <c r="BN133" s="616"/>
      <c r="BO133" s="616"/>
      <c r="BP133" s="616"/>
      <c r="BQ133" s="616"/>
      <c r="BR133" s="616"/>
      <c r="BS133" s="616"/>
      <c r="BT133" s="616"/>
      <c r="BU133" s="616"/>
      <c r="BV133" s="616"/>
      <c r="BW133" s="616"/>
      <c r="BX133" s="616"/>
      <c r="BY133" s="616"/>
      <c r="BZ133" s="616"/>
      <c r="CA133" s="616"/>
      <c r="CB133" s="616"/>
      <c r="CC133" s="616"/>
      <c r="CD133" s="616"/>
      <c r="CE133" s="616"/>
      <c r="CF133" s="616"/>
      <c r="CG133" s="616"/>
      <c r="CH133" s="616"/>
      <c r="CI133" s="616"/>
      <c r="CJ133" s="616"/>
      <c r="CK133" s="616"/>
      <c r="CL133" s="616"/>
      <c r="CM133" s="616"/>
      <c r="CN133" s="616"/>
      <c r="CO133" s="616"/>
      <c r="CP133" s="616"/>
      <c r="CQ133" s="616"/>
      <c r="CR133" s="616"/>
      <c r="CS133" s="616"/>
      <c r="CT133" s="616"/>
      <c r="CU133" s="616"/>
      <c r="CV133" s="616"/>
      <c r="CW133" s="616"/>
      <c r="CX133" s="616"/>
      <c r="CY133" s="616"/>
      <c r="CZ133" s="616"/>
      <c r="DA133" s="616"/>
      <c r="DB133" s="616"/>
      <c r="DC133" s="616"/>
    </row>
    <row r="134" spans="1:107" ht="12.75">
      <c r="A134" s="693" t="s">
        <v>231</v>
      </c>
      <c r="B134" s="694"/>
      <c r="C134" s="694"/>
      <c r="D134" s="694"/>
      <c r="E134" s="694"/>
      <c r="F134" s="694"/>
      <c r="G134" s="694"/>
      <c r="H134" s="694"/>
      <c r="I134" s="694"/>
      <c r="J134" s="694"/>
      <c r="K134" s="694"/>
      <c r="L134" s="694"/>
      <c r="M134" s="694"/>
      <c r="N134" s="694"/>
      <c r="O134" s="694"/>
      <c r="P134" s="694"/>
      <c r="Q134" s="694"/>
      <c r="R134" s="694"/>
      <c r="S134" s="694"/>
      <c r="T134" s="694"/>
      <c r="U134" s="694"/>
      <c r="V134" s="694"/>
      <c r="W134" s="694"/>
      <c r="X134" s="694"/>
      <c r="Y134" s="694"/>
      <c r="Z134" s="694"/>
      <c r="AA134" s="694"/>
      <c r="AB134" s="694"/>
      <c r="AC134" s="694"/>
      <c r="AD134" s="694"/>
      <c r="AE134" s="694"/>
      <c r="AF134" s="694"/>
      <c r="AG134" s="694"/>
      <c r="AH134" s="694"/>
      <c r="AI134" s="694"/>
      <c r="AJ134" s="694"/>
      <c r="AK134" s="695"/>
      <c r="AL134" s="557" t="s">
        <v>470</v>
      </c>
      <c r="AM134" s="558"/>
      <c r="AN134" s="558"/>
      <c r="AO134" s="558"/>
      <c r="AP134" s="558"/>
      <c r="AQ134" s="558"/>
      <c r="AR134" s="558"/>
      <c r="AS134" s="558"/>
      <c r="AT134" s="558"/>
      <c r="AU134" s="558"/>
      <c r="AV134" s="558"/>
      <c r="AW134" s="558"/>
      <c r="AX134" s="558"/>
      <c r="AY134" s="558"/>
      <c r="AZ134" s="558"/>
      <c r="BA134" s="558"/>
      <c r="BB134" s="558"/>
      <c r="BC134" s="558"/>
      <c r="BD134" s="558"/>
      <c r="BE134" s="558"/>
      <c r="BF134" s="558"/>
      <c r="BG134" s="558"/>
      <c r="BH134" s="558"/>
      <c r="BI134" s="558"/>
      <c r="BJ134" s="558"/>
      <c r="BK134" s="558"/>
      <c r="BL134" s="558"/>
      <c r="BM134" s="558"/>
      <c r="BN134" s="558"/>
      <c r="BO134" s="558"/>
      <c r="BP134" s="558"/>
      <c r="BQ134" s="558"/>
      <c r="BR134" s="558"/>
      <c r="BS134" s="558"/>
      <c r="BT134" s="559"/>
      <c r="BU134" s="557" t="s">
        <v>469</v>
      </c>
      <c r="BV134" s="558"/>
      <c r="BW134" s="558"/>
      <c r="BX134" s="558"/>
      <c r="BY134" s="558"/>
      <c r="BZ134" s="558"/>
      <c r="CA134" s="558"/>
      <c r="CB134" s="558"/>
      <c r="CC134" s="558"/>
      <c r="CD134" s="558"/>
      <c r="CE134" s="558"/>
      <c r="CF134" s="558"/>
      <c r="CG134" s="558"/>
      <c r="CH134" s="558"/>
      <c r="CI134" s="558"/>
      <c r="CJ134" s="558"/>
      <c r="CK134" s="558"/>
      <c r="CL134" s="558"/>
      <c r="CM134" s="558"/>
      <c r="CN134" s="558"/>
      <c r="CO134" s="558"/>
      <c r="CP134" s="558"/>
      <c r="CQ134" s="558"/>
      <c r="CR134" s="558"/>
      <c r="CS134" s="558"/>
      <c r="CT134" s="558"/>
      <c r="CU134" s="558"/>
      <c r="CV134" s="558"/>
      <c r="CW134" s="558"/>
      <c r="CX134" s="558"/>
      <c r="CY134" s="558"/>
      <c r="CZ134" s="558"/>
      <c r="DA134" s="558"/>
      <c r="DB134" s="558"/>
      <c r="DC134" s="559"/>
    </row>
    <row r="135" spans="1:107" ht="12.75" customHeight="1">
      <c r="A135" s="675"/>
      <c r="B135" s="655"/>
      <c r="C135" s="655"/>
      <c r="D135" s="655"/>
      <c r="E135" s="655"/>
      <c r="F135" s="655"/>
      <c r="G135" s="655"/>
      <c r="H135" s="655"/>
      <c r="I135" s="655"/>
      <c r="J135" s="655"/>
      <c r="K135" s="655"/>
      <c r="L135" s="655"/>
      <c r="M135" s="655"/>
      <c r="N135" s="655"/>
      <c r="O135" s="655"/>
      <c r="P135" s="655"/>
      <c r="Q135" s="655"/>
      <c r="R135" s="655"/>
      <c r="S135" s="655"/>
      <c r="T135" s="655"/>
      <c r="U135" s="655"/>
      <c r="V135" s="655"/>
      <c r="W135" s="655"/>
      <c r="X135" s="655"/>
      <c r="Y135" s="655"/>
      <c r="Z135" s="655"/>
      <c r="AA135" s="655"/>
      <c r="AB135" s="655"/>
      <c r="AC135" s="655"/>
      <c r="AD135" s="655"/>
      <c r="AE135" s="655"/>
      <c r="AF135" s="655"/>
      <c r="AG135" s="655"/>
      <c r="AH135" s="655"/>
      <c r="AI135" s="655"/>
      <c r="AJ135" s="655"/>
      <c r="AK135" s="656"/>
      <c r="AL135" s="610" t="s">
        <v>357</v>
      </c>
      <c r="AM135" s="611"/>
      <c r="AN135" s="611"/>
      <c r="AO135" s="611"/>
      <c r="AP135" s="611"/>
      <c r="AQ135" s="611"/>
      <c r="AR135" s="611"/>
      <c r="AS135" s="611"/>
      <c r="AT135" s="611"/>
      <c r="AU135" s="611"/>
      <c r="AV135" s="611"/>
      <c r="AW135" s="611"/>
      <c r="AX135" s="611"/>
      <c r="AY135" s="611"/>
      <c r="AZ135" s="611"/>
      <c r="BA135" s="611"/>
      <c r="BB135" s="612"/>
      <c r="BC135" s="560" t="s">
        <v>354</v>
      </c>
      <c r="BD135" s="561"/>
      <c r="BE135" s="561"/>
      <c r="BF135" s="561"/>
      <c r="BG135" s="561"/>
      <c r="BH135" s="561"/>
      <c r="BI135" s="561"/>
      <c r="BJ135" s="561"/>
      <c r="BK135" s="561"/>
      <c r="BL135" s="561"/>
      <c r="BM135" s="561"/>
      <c r="BN135" s="561"/>
      <c r="BO135" s="561"/>
      <c r="BP135" s="561"/>
      <c r="BQ135" s="561"/>
      <c r="BR135" s="561"/>
      <c r="BS135" s="561"/>
      <c r="BT135" s="562"/>
      <c r="BU135" s="610" t="s">
        <v>357</v>
      </c>
      <c r="BV135" s="611"/>
      <c r="BW135" s="611"/>
      <c r="BX135" s="611"/>
      <c r="BY135" s="611"/>
      <c r="BZ135" s="611"/>
      <c r="CA135" s="611"/>
      <c r="CB135" s="611"/>
      <c r="CC135" s="611"/>
      <c r="CD135" s="611"/>
      <c r="CE135" s="611"/>
      <c r="CF135" s="611"/>
      <c r="CG135" s="611"/>
      <c r="CH135" s="611"/>
      <c r="CI135" s="611"/>
      <c r="CJ135" s="611"/>
      <c r="CK135" s="612"/>
      <c r="CL135" s="560" t="s">
        <v>354</v>
      </c>
      <c r="CM135" s="561"/>
      <c r="CN135" s="561"/>
      <c r="CO135" s="561"/>
      <c r="CP135" s="561"/>
      <c r="CQ135" s="561"/>
      <c r="CR135" s="561"/>
      <c r="CS135" s="561"/>
      <c r="CT135" s="561"/>
      <c r="CU135" s="561"/>
      <c r="CV135" s="561"/>
      <c r="CW135" s="561"/>
      <c r="CX135" s="561"/>
      <c r="CY135" s="561"/>
      <c r="CZ135" s="561"/>
      <c r="DA135" s="561"/>
      <c r="DB135" s="561"/>
      <c r="DC135" s="562"/>
    </row>
    <row r="136" spans="1:107" ht="12.75">
      <c r="A136" s="557" t="s">
        <v>234</v>
      </c>
      <c r="B136" s="558"/>
      <c r="C136" s="558"/>
      <c r="D136" s="558"/>
      <c r="E136" s="558"/>
      <c r="F136" s="558"/>
      <c r="G136" s="558"/>
      <c r="H136" s="558"/>
      <c r="I136" s="558"/>
      <c r="J136" s="558"/>
      <c r="K136" s="558"/>
      <c r="L136" s="558"/>
      <c r="M136" s="558"/>
      <c r="N136" s="558"/>
      <c r="O136" s="558"/>
      <c r="P136" s="558"/>
      <c r="Q136" s="558"/>
      <c r="R136" s="558"/>
      <c r="S136" s="558"/>
      <c r="T136" s="558"/>
      <c r="U136" s="558"/>
      <c r="V136" s="558"/>
      <c r="W136" s="558"/>
      <c r="X136" s="558"/>
      <c r="Y136" s="558"/>
      <c r="Z136" s="558"/>
      <c r="AA136" s="558"/>
      <c r="AB136" s="558"/>
      <c r="AC136" s="558"/>
      <c r="AD136" s="559"/>
      <c r="AE136" s="555" t="s">
        <v>235</v>
      </c>
      <c r="AF136" s="181"/>
      <c r="AG136" s="181"/>
      <c r="AH136" s="181"/>
      <c r="AI136" s="181"/>
      <c r="AJ136" s="181"/>
      <c r="AK136" s="556"/>
      <c r="AL136" s="696"/>
      <c r="AM136" s="697"/>
      <c r="AN136" s="697"/>
      <c r="AO136" s="697"/>
      <c r="AP136" s="697"/>
      <c r="AQ136" s="697"/>
      <c r="AR136" s="697"/>
      <c r="AS136" s="697"/>
      <c r="AT136" s="697"/>
      <c r="AU136" s="697"/>
      <c r="AV136" s="697"/>
      <c r="AW136" s="697"/>
      <c r="AX136" s="697"/>
      <c r="AY136" s="697"/>
      <c r="AZ136" s="697"/>
      <c r="BA136" s="697"/>
      <c r="BB136" s="698"/>
      <c r="BC136" s="680"/>
      <c r="BD136" s="681"/>
      <c r="BE136" s="681"/>
      <c r="BF136" s="681"/>
      <c r="BG136" s="681"/>
      <c r="BH136" s="681"/>
      <c r="BI136" s="681"/>
      <c r="BJ136" s="681"/>
      <c r="BK136" s="681"/>
      <c r="BL136" s="681"/>
      <c r="BM136" s="681"/>
      <c r="BN136" s="681"/>
      <c r="BO136" s="681"/>
      <c r="BP136" s="681"/>
      <c r="BQ136" s="681"/>
      <c r="BR136" s="681"/>
      <c r="BS136" s="681"/>
      <c r="BT136" s="682"/>
      <c r="BU136" s="696"/>
      <c r="BV136" s="697"/>
      <c r="BW136" s="697"/>
      <c r="BX136" s="697"/>
      <c r="BY136" s="697"/>
      <c r="BZ136" s="697"/>
      <c r="CA136" s="697"/>
      <c r="CB136" s="697"/>
      <c r="CC136" s="697"/>
      <c r="CD136" s="697"/>
      <c r="CE136" s="697"/>
      <c r="CF136" s="697"/>
      <c r="CG136" s="697"/>
      <c r="CH136" s="697"/>
      <c r="CI136" s="697"/>
      <c r="CJ136" s="697"/>
      <c r="CK136" s="698"/>
      <c r="CL136" s="680"/>
      <c r="CM136" s="681"/>
      <c r="CN136" s="681"/>
      <c r="CO136" s="681"/>
      <c r="CP136" s="681"/>
      <c r="CQ136" s="681"/>
      <c r="CR136" s="681"/>
      <c r="CS136" s="681"/>
      <c r="CT136" s="681"/>
      <c r="CU136" s="681"/>
      <c r="CV136" s="681"/>
      <c r="CW136" s="681"/>
      <c r="CX136" s="681"/>
      <c r="CY136" s="681"/>
      <c r="CZ136" s="681"/>
      <c r="DA136" s="681"/>
      <c r="DB136" s="681"/>
      <c r="DC136" s="682"/>
    </row>
    <row r="137" spans="1:107" ht="13.5" thickBot="1">
      <c r="A137" s="557">
        <v>1</v>
      </c>
      <c r="B137" s="558"/>
      <c r="C137" s="558"/>
      <c r="D137" s="558"/>
      <c r="E137" s="558"/>
      <c r="F137" s="558"/>
      <c r="G137" s="558"/>
      <c r="H137" s="558"/>
      <c r="I137" s="558"/>
      <c r="J137" s="558"/>
      <c r="K137" s="558"/>
      <c r="L137" s="558"/>
      <c r="M137" s="558"/>
      <c r="N137" s="558"/>
      <c r="O137" s="558"/>
      <c r="P137" s="558"/>
      <c r="Q137" s="558"/>
      <c r="R137" s="558"/>
      <c r="S137" s="558"/>
      <c r="T137" s="558"/>
      <c r="U137" s="558"/>
      <c r="V137" s="558"/>
      <c r="W137" s="558"/>
      <c r="X137" s="558"/>
      <c r="Y137" s="558"/>
      <c r="Z137" s="558"/>
      <c r="AA137" s="558"/>
      <c r="AB137" s="558"/>
      <c r="AC137" s="558"/>
      <c r="AD137" s="559"/>
      <c r="AE137" s="599">
        <v>2</v>
      </c>
      <c r="AF137" s="600"/>
      <c r="AG137" s="600"/>
      <c r="AH137" s="600"/>
      <c r="AI137" s="600"/>
      <c r="AJ137" s="600"/>
      <c r="AK137" s="601"/>
      <c r="AL137" s="690">
        <v>3</v>
      </c>
      <c r="AM137" s="691"/>
      <c r="AN137" s="691"/>
      <c r="AO137" s="691"/>
      <c r="AP137" s="691"/>
      <c r="AQ137" s="691"/>
      <c r="AR137" s="691"/>
      <c r="AS137" s="691"/>
      <c r="AT137" s="691"/>
      <c r="AU137" s="691"/>
      <c r="AV137" s="691"/>
      <c r="AW137" s="691"/>
      <c r="AX137" s="691"/>
      <c r="AY137" s="691"/>
      <c r="AZ137" s="691"/>
      <c r="BA137" s="691"/>
      <c r="BB137" s="692"/>
      <c r="BC137" s="699">
        <v>4</v>
      </c>
      <c r="BD137" s="700"/>
      <c r="BE137" s="700"/>
      <c r="BF137" s="700"/>
      <c r="BG137" s="700"/>
      <c r="BH137" s="700"/>
      <c r="BI137" s="700"/>
      <c r="BJ137" s="700"/>
      <c r="BK137" s="700"/>
      <c r="BL137" s="700"/>
      <c r="BM137" s="700"/>
      <c r="BN137" s="700"/>
      <c r="BO137" s="700"/>
      <c r="BP137" s="700"/>
      <c r="BQ137" s="700"/>
      <c r="BR137" s="700"/>
      <c r="BS137" s="700"/>
      <c r="BT137" s="701"/>
      <c r="BU137" s="690">
        <v>5</v>
      </c>
      <c r="BV137" s="691"/>
      <c r="BW137" s="691"/>
      <c r="BX137" s="691"/>
      <c r="BY137" s="691"/>
      <c r="BZ137" s="691"/>
      <c r="CA137" s="691"/>
      <c r="CB137" s="691"/>
      <c r="CC137" s="691"/>
      <c r="CD137" s="691"/>
      <c r="CE137" s="691"/>
      <c r="CF137" s="691"/>
      <c r="CG137" s="691"/>
      <c r="CH137" s="691"/>
      <c r="CI137" s="691"/>
      <c r="CJ137" s="691"/>
      <c r="CK137" s="692"/>
      <c r="CL137" s="699">
        <v>6</v>
      </c>
      <c r="CM137" s="700"/>
      <c r="CN137" s="700"/>
      <c r="CO137" s="700"/>
      <c r="CP137" s="700"/>
      <c r="CQ137" s="700"/>
      <c r="CR137" s="700"/>
      <c r="CS137" s="700"/>
      <c r="CT137" s="700"/>
      <c r="CU137" s="700"/>
      <c r="CV137" s="700"/>
      <c r="CW137" s="700"/>
      <c r="CX137" s="700"/>
      <c r="CY137" s="700"/>
      <c r="CZ137" s="700"/>
      <c r="DA137" s="700"/>
      <c r="DB137" s="700"/>
      <c r="DC137" s="701"/>
    </row>
    <row r="138" spans="1:107" ht="39" customHeight="1">
      <c r="A138" s="57"/>
      <c r="B138" s="311" t="s">
        <v>468</v>
      </c>
      <c r="C138" s="311"/>
      <c r="D138" s="311"/>
      <c r="E138" s="311"/>
      <c r="F138" s="311"/>
      <c r="G138" s="311"/>
      <c r="H138" s="311"/>
      <c r="I138" s="311"/>
      <c r="J138" s="311"/>
      <c r="K138" s="311"/>
      <c r="L138" s="311"/>
      <c r="M138" s="311"/>
      <c r="N138" s="311"/>
      <c r="O138" s="311"/>
      <c r="P138" s="311"/>
      <c r="Q138" s="311"/>
      <c r="R138" s="311"/>
      <c r="S138" s="311"/>
      <c r="T138" s="311"/>
      <c r="U138" s="311"/>
      <c r="V138" s="311"/>
      <c r="W138" s="311"/>
      <c r="X138" s="311"/>
      <c r="Y138" s="311"/>
      <c r="Z138" s="311"/>
      <c r="AA138" s="311"/>
      <c r="AB138" s="311"/>
      <c r="AC138" s="311"/>
      <c r="AD138" s="70"/>
      <c r="AE138" s="549" t="s">
        <v>110</v>
      </c>
      <c r="AF138" s="550"/>
      <c r="AG138" s="550"/>
      <c r="AH138" s="550"/>
      <c r="AI138" s="550"/>
      <c r="AJ138" s="550"/>
      <c r="AK138" s="567"/>
      <c r="AL138" s="571"/>
      <c r="AM138" s="572"/>
      <c r="AN138" s="572"/>
      <c r="AO138" s="572"/>
      <c r="AP138" s="572"/>
      <c r="AQ138" s="572"/>
      <c r="AR138" s="572"/>
      <c r="AS138" s="572"/>
      <c r="AT138" s="572"/>
      <c r="AU138" s="572"/>
      <c r="AV138" s="572"/>
      <c r="AW138" s="572"/>
      <c r="AX138" s="572"/>
      <c r="AY138" s="572"/>
      <c r="AZ138" s="572"/>
      <c r="BA138" s="572"/>
      <c r="BB138" s="603"/>
      <c r="BC138" s="571"/>
      <c r="BD138" s="572"/>
      <c r="BE138" s="572"/>
      <c r="BF138" s="572"/>
      <c r="BG138" s="572"/>
      <c r="BH138" s="572"/>
      <c r="BI138" s="572"/>
      <c r="BJ138" s="572"/>
      <c r="BK138" s="572"/>
      <c r="BL138" s="572"/>
      <c r="BM138" s="572"/>
      <c r="BN138" s="572"/>
      <c r="BO138" s="572"/>
      <c r="BP138" s="572"/>
      <c r="BQ138" s="572"/>
      <c r="BR138" s="572"/>
      <c r="BS138" s="572"/>
      <c r="BT138" s="603"/>
      <c r="BU138" s="571"/>
      <c r="BV138" s="572"/>
      <c r="BW138" s="572"/>
      <c r="BX138" s="572"/>
      <c r="BY138" s="572"/>
      <c r="BZ138" s="572"/>
      <c r="CA138" s="572"/>
      <c r="CB138" s="572"/>
      <c r="CC138" s="572"/>
      <c r="CD138" s="572"/>
      <c r="CE138" s="572"/>
      <c r="CF138" s="572"/>
      <c r="CG138" s="572"/>
      <c r="CH138" s="572"/>
      <c r="CI138" s="572"/>
      <c r="CJ138" s="572"/>
      <c r="CK138" s="603"/>
      <c r="CL138" s="571"/>
      <c r="CM138" s="572"/>
      <c r="CN138" s="572"/>
      <c r="CO138" s="572"/>
      <c r="CP138" s="572"/>
      <c r="CQ138" s="572"/>
      <c r="CR138" s="572"/>
      <c r="CS138" s="572"/>
      <c r="CT138" s="572"/>
      <c r="CU138" s="572"/>
      <c r="CV138" s="572"/>
      <c r="CW138" s="572"/>
      <c r="CX138" s="572"/>
      <c r="CY138" s="572"/>
      <c r="CZ138" s="572"/>
      <c r="DA138" s="572"/>
      <c r="DB138" s="572"/>
      <c r="DC138" s="573"/>
    </row>
    <row r="139" spans="1:107" ht="39" customHeight="1">
      <c r="A139" s="68"/>
      <c r="B139" s="66"/>
      <c r="C139" s="66"/>
      <c r="D139" s="579" t="s">
        <v>456</v>
      </c>
      <c r="E139" s="579"/>
      <c r="F139" s="579"/>
      <c r="G139" s="579"/>
      <c r="H139" s="579"/>
      <c r="I139" s="579"/>
      <c r="J139" s="579"/>
      <c r="K139" s="579"/>
      <c r="L139" s="579"/>
      <c r="M139" s="579"/>
      <c r="N139" s="579"/>
      <c r="O139" s="579"/>
      <c r="P139" s="579"/>
      <c r="Q139" s="579"/>
      <c r="R139" s="579"/>
      <c r="S139" s="579"/>
      <c r="T139" s="579"/>
      <c r="U139" s="579"/>
      <c r="V139" s="579"/>
      <c r="W139" s="579"/>
      <c r="X139" s="579"/>
      <c r="Y139" s="579"/>
      <c r="Z139" s="579"/>
      <c r="AA139" s="579"/>
      <c r="AB139" s="579"/>
      <c r="AC139" s="579"/>
      <c r="AD139" s="66"/>
      <c r="AE139" s="166" t="s">
        <v>467</v>
      </c>
      <c r="AF139" s="167"/>
      <c r="AG139" s="167"/>
      <c r="AH139" s="167"/>
      <c r="AI139" s="167"/>
      <c r="AJ139" s="167"/>
      <c r="AK139" s="552"/>
      <c r="AL139" s="557"/>
      <c r="AM139" s="558"/>
      <c r="AN139" s="558"/>
      <c r="AO139" s="558"/>
      <c r="AP139" s="558"/>
      <c r="AQ139" s="558"/>
      <c r="AR139" s="558"/>
      <c r="AS139" s="558"/>
      <c r="AT139" s="558"/>
      <c r="AU139" s="558"/>
      <c r="AV139" s="558"/>
      <c r="AW139" s="558"/>
      <c r="AX139" s="558"/>
      <c r="AY139" s="558"/>
      <c r="AZ139" s="558"/>
      <c r="BA139" s="558"/>
      <c r="BB139" s="559"/>
      <c r="BC139" s="557"/>
      <c r="BD139" s="558"/>
      <c r="BE139" s="558"/>
      <c r="BF139" s="558"/>
      <c r="BG139" s="558"/>
      <c r="BH139" s="558"/>
      <c r="BI139" s="558"/>
      <c r="BJ139" s="558"/>
      <c r="BK139" s="558"/>
      <c r="BL139" s="558"/>
      <c r="BM139" s="558"/>
      <c r="BN139" s="558"/>
      <c r="BO139" s="558"/>
      <c r="BP139" s="558"/>
      <c r="BQ139" s="558"/>
      <c r="BR139" s="558"/>
      <c r="BS139" s="558"/>
      <c r="BT139" s="559"/>
      <c r="BU139" s="557"/>
      <c r="BV139" s="558"/>
      <c r="BW139" s="558"/>
      <c r="BX139" s="558"/>
      <c r="BY139" s="558"/>
      <c r="BZ139" s="558"/>
      <c r="CA139" s="558"/>
      <c r="CB139" s="558"/>
      <c r="CC139" s="558"/>
      <c r="CD139" s="558"/>
      <c r="CE139" s="558"/>
      <c r="CF139" s="558"/>
      <c r="CG139" s="558"/>
      <c r="CH139" s="558"/>
      <c r="CI139" s="558"/>
      <c r="CJ139" s="558"/>
      <c r="CK139" s="559"/>
      <c r="CL139" s="557"/>
      <c r="CM139" s="558"/>
      <c r="CN139" s="558"/>
      <c r="CO139" s="558"/>
      <c r="CP139" s="558"/>
      <c r="CQ139" s="558"/>
      <c r="CR139" s="558"/>
      <c r="CS139" s="558"/>
      <c r="CT139" s="558"/>
      <c r="CU139" s="558"/>
      <c r="CV139" s="558"/>
      <c r="CW139" s="558"/>
      <c r="CX139" s="558"/>
      <c r="CY139" s="558"/>
      <c r="CZ139" s="558"/>
      <c r="DA139" s="558"/>
      <c r="DB139" s="558"/>
      <c r="DC139" s="578"/>
    </row>
    <row r="140" spans="1:107" ht="39" customHeight="1">
      <c r="A140" s="57"/>
      <c r="B140" s="311" t="s">
        <v>454</v>
      </c>
      <c r="C140" s="311"/>
      <c r="D140" s="311"/>
      <c r="E140" s="311"/>
      <c r="F140" s="311"/>
      <c r="G140" s="311"/>
      <c r="H140" s="311"/>
      <c r="I140" s="311"/>
      <c r="J140" s="311"/>
      <c r="K140" s="311"/>
      <c r="L140" s="311"/>
      <c r="M140" s="311"/>
      <c r="N140" s="311"/>
      <c r="O140" s="311"/>
      <c r="P140" s="311"/>
      <c r="Q140" s="311"/>
      <c r="R140" s="311"/>
      <c r="S140" s="311"/>
      <c r="T140" s="311"/>
      <c r="U140" s="311"/>
      <c r="V140" s="311"/>
      <c r="W140" s="311"/>
      <c r="X140" s="311"/>
      <c r="Y140" s="311"/>
      <c r="Z140" s="311"/>
      <c r="AA140" s="311"/>
      <c r="AB140" s="311"/>
      <c r="AC140" s="311"/>
      <c r="AD140" s="70"/>
      <c r="AE140" s="166" t="s">
        <v>111</v>
      </c>
      <c r="AF140" s="167"/>
      <c r="AG140" s="167"/>
      <c r="AH140" s="167"/>
      <c r="AI140" s="167"/>
      <c r="AJ140" s="167"/>
      <c r="AK140" s="552"/>
      <c r="AL140" s="557"/>
      <c r="AM140" s="558"/>
      <c r="AN140" s="558"/>
      <c r="AO140" s="558"/>
      <c r="AP140" s="558"/>
      <c r="AQ140" s="558"/>
      <c r="AR140" s="558"/>
      <c r="AS140" s="558"/>
      <c r="AT140" s="558"/>
      <c r="AU140" s="558"/>
      <c r="AV140" s="558"/>
      <c r="AW140" s="558"/>
      <c r="AX140" s="558"/>
      <c r="AY140" s="558"/>
      <c r="AZ140" s="558"/>
      <c r="BA140" s="558"/>
      <c r="BB140" s="559"/>
      <c r="BC140" s="557"/>
      <c r="BD140" s="558"/>
      <c r="BE140" s="558"/>
      <c r="BF140" s="558"/>
      <c r="BG140" s="558"/>
      <c r="BH140" s="558"/>
      <c r="BI140" s="558"/>
      <c r="BJ140" s="558"/>
      <c r="BK140" s="558"/>
      <c r="BL140" s="558"/>
      <c r="BM140" s="558"/>
      <c r="BN140" s="558"/>
      <c r="BO140" s="558"/>
      <c r="BP140" s="558"/>
      <c r="BQ140" s="558"/>
      <c r="BR140" s="558"/>
      <c r="BS140" s="558"/>
      <c r="BT140" s="559"/>
      <c r="BU140" s="557"/>
      <c r="BV140" s="558"/>
      <c r="BW140" s="558"/>
      <c r="BX140" s="558"/>
      <c r="BY140" s="558"/>
      <c r="BZ140" s="558"/>
      <c r="CA140" s="558"/>
      <c r="CB140" s="558"/>
      <c r="CC140" s="558"/>
      <c r="CD140" s="558"/>
      <c r="CE140" s="558"/>
      <c r="CF140" s="558"/>
      <c r="CG140" s="558"/>
      <c r="CH140" s="558"/>
      <c r="CI140" s="558"/>
      <c r="CJ140" s="558"/>
      <c r="CK140" s="559"/>
      <c r="CL140" s="557"/>
      <c r="CM140" s="558"/>
      <c r="CN140" s="558"/>
      <c r="CO140" s="558"/>
      <c r="CP140" s="558"/>
      <c r="CQ140" s="558"/>
      <c r="CR140" s="558"/>
      <c r="CS140" s="558"/>
      <c r="CT140" s="558"/>
      <c r="CU140" s="558"/>
      <c r="CV140" s="558"/>
      <c r="CW140" s="558"/>
      <c r="CX140" s="558"/>
      <c r="CY140" s="558"/>
      <c r="CZ140" s="558"/>
      <c r="DA140" s="558"/>
      <c r="DB140" s="558"/>
      <c r="DC140" s="578"/>
    </row>
    <row r="141" spans="1:107" ht="25.5" customHeight="1">
      <c r="A141" s="57"/>
      <c r="B141" s="311" t="s">
        <v>452</v>
      </c>
      <c r="C141" s="311"/>
      <c r="D141" s="311"/>
      <c r="E141" s="311"/>
      <c r="F141" s="311"/>
      <c r="G141" s="311"/>
      <c r="H141" s="311"/>
      <c r="I141" s="311"/>
      <c r="J141" s="311"/>
      <c r="K141" s="311"/>
      <c r="L141" s="311"/>
      <c r="M141" s="311"/>
      <c r="N141" s="311"/>
      <c r="O141" s="311"/>
      <c r="P141" s="311"/>
      <c r="Q141" s="311"/>
      <c r="R141" s="311"/>
      <c r="S141" s="311"/>
      <c r="T141" s="311"/>
      <c r="U141" s="311"/>
      <c r="V141" s="311"/>
      <c r="W141" s="311"/>
      <c r="X141" s="311"/>
      <c r="Y141" s="311"/>
      <c r="Z141" s="311"/>
      <c r="AA141" s="311"/>
      <c r="AB141" s="311"/>
      <c r="AC141" s="311"/>
      <c r="AD141" s="70"/>
      <c r="AE141" s="166" t="s">
        <v>112</v>
      </c>
      <c r="AF141" s="167"/>
      <c r="AG141" s="167"/>
      <c r="AH141" s="167"/>
      <c r="AI141" s="167"/>
      <c r="AJ141" s="167"/>
      <c r="AK141" s="552"/>
      <c r="AL141" s="557"/>
      <c r="AM141" s="558"/>
      <c r="AN141" s="558"/>
      <c r="AO141" s="558"/>
      <c r="AP141" s="558"/>
      <c r="AQ141" s="558"/>
      <c r="AR141" s="558"/>
      <c r="AS141" s="558"/>
      <c r="AT141" s="558"/>
      <c r="AU141" s="558"/>
      <c r="AV141" s="558"/>
      <c r="AW141" s="558"/>
      <c r="AX141" s="558"/>
      <c r="AY141" s="558"/>
      <c r="AZ141" s="558"/>
      <c r="BA141" s="558"/>
      <c r="BB141" s="559"/>
      <c r="BC141" s="557"/>
      <c r="BD141" s="558"/>
      <c r="BE141" s="558"/>
      <c r="BF141" s="558"/>
      <c r="BG141" s="558"/>
      <c r="BH141" s="558"/>
      <c r="BI141" s="558"/>
      <c r="BJ141" s="558"/>
      <c r="BK141" s="558"/>
      <c r="BL141" s="558"/>
      <c r="BM141" s="558"/>
      <c r="BN141" s="558"/>
      <c r="BO141" s="558"/>
      <c r="BP141" s="558"/>
      <c r="BQ141" s="558"/>
      <c r="BR141" s="558"/>
      <c r="BS141" s="558"/>
      <c r="BT141" s="559"/>
      <c r="BU141" s="557"/>
      <c r="BV141" s="558"/>
      <c r="BW141" s="558"/>
      <c r="BX141" s="558"/>
      <c r="BY141" s="558"/>
      <c r="BZ141" s="558"/>
      <c r="CA141" s="558"/>
      <c r="CB141" s="558"/>
      <c r="CC141" s="558"/>
      <c r="CD141" s="558"/>
      <c r="CE141" s="558"/>
      <c r="CF141" s="558"/>
      <c r="CG141" s="558"/>
      <c r="CH141" s="558"/>
      <c r="CI141" s="558"/>
      <c r="CJ141" s="558"/>
      <c r="CK141" s="559"/>
      <c r="CL141" s="557"/>
      <c r="CM141" s="558"/>
      <c r="CN141" s="558"/>
      <c r="CO141" s="558"/>
      <c r="CP141" s="558"/>
      <c r="CQ141" s="558"/>
      <c r="CR141" s="558"/>
      <c r="CS141" s="558"/>
      <c r="CT141" s="558"/>
      <c r="CU141" s="558"/>
      <c r="CV141" s="558"/>
      <c r="CW141" s="558"/>
      <c r="CX141" s="558"/>
      <c r="CY141" s="558"/>
      <c r="CZ141" s="558"/>
      <c r="DA141" s="558"/>
      <c r="DB141" s="558"/>
      <c r="DC141" s="578"/>
    </row>
    <row r="142" spans="1:107" ht="39" customHeight="1">
      <c r="A142" s="68"/>
      <c r="B142" s="66"/>
      <c r="C142" s="66"/>
      <c r="D142" s="579" t="s">
        <v>450</v>
      </c>
      <c r="E142" s="579"/>
      <c r="F142" s="579"/>
      <c r="G142" s="579"/>
      <c r="H142" s="579"/>
      <c r="I142" s="579"/>
      <c r="J142" s="579"/>
      <c r="K142" s="579"/>
      <c r="L142" s="579"/>
      <c r="M142" s="579"/>
      <c r="N142" s="579"/>
      <c r="O142" s="579"/>
      <c r="P142" s="579"/>
      <c r="Q142" s="579"/>
      <c r="R142" s="579"/>
      <c r="S142" s="579"/>
      <c r="T142" s="579"/>
      <c r="U142" s="579"/>
      <c r="V142" s="579"/>
      <c r="W142" s="579"/>
      <c r="X142" s="579"/>
      <c r="Y142" s="579"/>
      <c r="Z142" s="579"/>
      <c r="AA142" s="579"/>
      <c r="AB142" s="579"/>
      <c r="AC142" s="579"/>
      <c r="AD142" s="66"/>
      <c r="AE142" s="166" t="s">
        <v>466</v>
      </c>
      <c r="AF142" s="167"/>
      <c r="AG142" s="167"/>
      <c r="AH142" s="167"/>
      <c r="AI142" s="167"/>
      <c r="AJ142" s="167"/>
      <c r="AK142" s="552"/>
      <c r="AL142" s="557"/>
      <c r="AM142" s="558"/>
      <c r="AN142" s="558"/>
      <c r="AO142" s="558"/>
      <c r="AP142" s="558"/>
      <c r="AQ142" s="558"/>
      <c r="AR142" s="558"/>
      <c r="AS142" s="558"/>
      <c r="AT142" s="558"/>
      <c r="AU142" s="558"/>
      <c r="AV142" s="558"/>
      <c r="AW142" s="558"/>
      <c r="AX142" s="558"/>
      <c r="AY142" s="558"/>
      <c r="AZ142" s="558"/>
      <c r="BA142" s="558"/>
      <c r="BB142" s="559"/>
      <c r="BC142" s="557"/>
      <c r="BD142" s="558"/>
      <c r="BE142" s="558"/>
      <c r="BF142" s="558"/>
      <c r="BG142" s="558"/>
      <c r="BH142" s="558"/>
      <c r="BI142" s="558"/>
      <c r="BJ142" s="558"/>
      <c r="BK142" s="558"/>
      <c r="BL142" s="558"/>
      <c r="BM142" s="558"/>
      <c r="BN142" s="558"/>
      <c r="BO142" s="558"/>
      <c r="BP142" s="558"/>
      <c r="BQ142" s="558"/>
      <c r="BR142" s="558"/>
      <c r="BS142" s="558"/>
      <c r="BT142" s="559"/>
      <c r="BU142" s="557"/>
      <c r="BV142" s="558"/>
      <c r="BW142" s="558"/>
      <c r="BX142" s="558"/>
      <c r="BY142" s="558"/>
      <c r="BZ142" s="558"/>
      <c r="CA142" s="558"/>
      <c r="CB142" s="558"/>
      <c r="CC142" s="558"/>
      <c r="CD142" s="558"/>
      <c r="CE142" s="558"/>
      <c r="CF142" s="558"/>
      <c r="CG142" s="558"/>
      <c r="CH142" s="558"/>
      <c r="CI142" s="558"/>
      <c r="CJ142" s="558"/>
      <c r="CK142" s="559"/>
      <c r="CL142" s="557"/>
      <c r="CM142" s="558"/>
      <c r="CN142" s="558"/>
      <c r="CO142" s="558"/>
      <c r="CP142" s="558"/>
      <c r="CQ142" s="558"/>
      <c r="CR142" s="558"/>
      <c r="CS142" s="558"/>
      <c r="CT142" s="558"/>
      <c r="CU142" s="558"/>
      <c r="CV142" s="558"/>
      <c r="CW142" s="558"/>
      <c r="CX142" s="558"/>
      <c r="CY142" s="558"/>
      <c r="CZ142" s="558"/>
      <c r="DA142" s="558"/>
      <c r="DB142" s="558"/>
      <c r="DC142" s="578"/>
    </row>
    <row r="143" spans="1:107" ht="12.75">
      <c r="A143" s="57"/>
      <c r="B143" s="311" t="s">
        <v>465</v>
      </c>
      <c r="C143" s="311"/>
      <c r="D143" s="311"/>
      <c r="E143" s="311"/>
      <c r="F143" s="311"/>
      <c r="G143" s="311"/>
      <c r="H143" s="311"/>
      <c r="I143" s="311"/>
      <c r="J143" s="311"/>
      <c r="K143" s="311"/>
      <c r="L143" s="311"/>
      <c r="M143" s="311"/>
      <c r="N143" s="311"/>
      <c r="O143" s="311"/>
      <c r="P143" s="311"/>
      <c r="Q143" s="311"/>
      <c r="R143" s="311"/>
      <c r="S143" s="311"/>
      <c r="T143" s="311"/>
      <c r="U143" s="311"/>
      <c r="V143" s="311"/>
      <c r="W143" s="311"/>
      <c r="X143" s="311"/>
      <c r="Y143" s="311"/>
      <c r="Z143" s="311"/>
      <c r="AA143" s="311"/>
      <c r="AB143" s="311"/>
      <c r="AC143" s="311"/>
      <c r="AD143" s="70"/>
      <c r="AE143" s="166" t="s">
        <v>464</v>
      </c>
      <c r="AF143" s="167"/>
      <c r="AG143" s="167"/>
      <c r="AH143" s="167"/>
      <c r="AI143" s="167"/>
      <c r="AJ143" s="167"/>
      <c r="AK143" s="552"/>
      <c r="AL143" s="557"/>
      <c r="AM143" s="558"/>
      <c r="AN143" s="558"/>
      <c r="AO143" s="558"/>
      <c r="AP143" s="558"/>
      <c r="AQ143" s="558"/>
      <c r="AR143" s="558"/>
      <c r="AS143" s="558"/>
      <c r="AT143" s="558"/>
      <c r="AU143" s="558"/>
      <c r="AV143" s="558"/>
      <c r="AW143" s="558"/>
      <c r="AX143" s="558"/>
      <c r="AY143" s="558"/>
      <c r="AZ143" s="558"/>
      <c r="BA143" s="558"/>
      <c r="BB143" s="559"/>
      <c r="BC143" s="557"/>
      <c r="BD143" s="558"/>
      <c r="BE143" s="558"/>
      <c r="BF143" s="558"/>
      <c r="BG143" s="558"/>
      <c r="BH143" s="558"/>
      <c r="BI143" s="558"/>
      <c r="BJ143" s="558"/>
      <c r="BK143" s="558"/>
      <c r="BL143" s="558"/>
      <c r="BM143" s="558"/>
      <c r="BN143" s="558"/>
      <c r="BO143" s="558"/>
      <c r="BP143" s="558"/>
      <c r="BQ143" s="558"/>
      <c r="BR143" s="558"/>
      <c r="BS143" s="558"/>
      <c r="BT143" s="559"/>
      <c r="BU143" s="557"/>
      <c r="BV143" s="558"/>
      <c r="BW143" s="558"/>
      <c r="BX143" s="558"/>
      <c r="BY143" s="558"/>
      <c r="BZ143" s="558"/>
      <c r="CA143" s="558"/>
      <c r="CB143" s="558"/>
      <c r="CC143" s="558"/>
      <c r="CD143" s="558"/>
      <c r="CE143" s="558"/>
      <c r="CF143" s="558"/>
      <c r="CG143" s="558"/>
      <c r="CH143" s="558"/>
      <c r="CI143" s="558"/>
      <c r="CJ143" s="558"/>
      <c r="CK143" s="559"/>
      <c r="CL143" s="557"/>
      <c r="CM143" s="558"/>
      <c r="CN143" s="558"/>
      <c r="CO143" s="558"/>
      <c r="CP143" s="558"/>
      <c r="CQ143" s="558"/>
      <c r="CR143" s="558"/>
      <c r="CS143" s="558"/>
      <c r="CT143" s="558"/>
      <c r="CU143" s="558"/>
      <c r="CV143" s="558"/>
      <c r="CW143" s="558"/>
      <c r="CX143" s="558"/>
      <c r="CY143" s="558"/>
      <c r="CZ143" s="558"/>
      <c r="DA143" s="558"/>
      <c r="DB143" s="558"/>
      <c r="DC143" s="578"/>
    </row>
    <row r="144" spans="1:107" ht="12.75">
      <c r="A144" s="57"/>
      <c r="B144" s="311" t="s">
        <v>463</v>
      </c>
      <c r="C144" s="311"/>
      <c r="D144" s="311"/>
      <c r="E144" s="311"/>
      <c r="F144" s="311"/>
      <c r="G144" s="311"/>
      <c r="H144" s="311"/>
      <c r="I144" s="311"/>
      <c r="J144" s="311"/>
      <c r="K144" s="311"/>
      <c r="L144" s="311"/>
      <c r="M144" s="311"/>
      <c r="N144" s="311"/>
      <c r="O144" s="311"/>
      <c r="P144" s="311"/>
      <c r="Q144" s="311"/>
      <c r="R144" s="311"/>
      <c r="S144" s="311"/>
      <c r="T144" s="311"/>
      <c r="U144" s="311"/>
      <c r="V144" s="311"/>
      <c r="W144" s="311"/>
      <c r="X144" s="311"/>
      <c r="Y144" s="311"/>
      <c r="Z144" s="311"/>
      <c r="AA144" s="311"/>
      <c r="AB144" s="311"/>
      <c r="AC144" s="311"/>
      <c r="AD144" s="70"/>
      <c r="AE144" s="166" t="s">
        <v>462</v>
      </c>
      <c r="AF144" s="167"/>
      <c r="AG144" s="167"/>
      <c r="AH144" s="167"/>
      <c r="AI144" s="167"/>
      <c r="AJ144" s="167"/>
      <c r="AK144" s="552"/>
      <c r="AL144" s="557"/>
      <c r="AM144" s="558"/>
      <c r="AN144" s="558"/>
      <c r="AO144" s="558"/>
      <c r="AP144" s="558"/>
      <c r="AQ144" s="558"/>
      <c r="AR144" s="558"/>
      <c r="AS144" s="558"/>
      <c r="AT144" s="558"/>
      <c r="AU144" s="558"/>
      <c r="AV144" s="558"/>
      <c r="AW144" s="558"/>
      <c r="AX144" s="558"/>
      <c r="AY144" s="558"/>
      <c r="AZ144" s="558"/>
      <c r="BA144" s="558"/>
      <c r="BB144" s="559"/>
      <c r="BC144" s="557"/>
      <c r="BD144" s="558"/>
      <c r="BE144" s="558"/>
      <c r="BF144" s="558"/>
      <c r="BG144" s="558"/>
      <c r="BH144" s="558"/>
      <c r="BI144" s="558"/>
      <c r="BJ144" s="558"/>
      <c r="BK144" s="558"/>
      <c r="BL144" s="558"/>
      <c r="BM144" s="558"/>
      <c r="BN144" s="558"/>
      <c r="BO144" s="558"/>
      <c r="BP144" s="558"/>
      <c r="BQ144" s="558"/>
      <c r="BR144" s="558"/>
      <c r="BS144" s="558"/>
      <c r="BT144" s="559"/>
      <c r="BU144" s="557">
        <v>2000</v>
      </c>
      <c r="BV144" s="558"/>
      <c r="BW144" s="558"/>
      <c r="BX144" s="558"/>
      <c r="BY144" s="558"/>
      <c r="BZ144" s="558"/>
      <c r="CA144" s="558"/>
      <c r="CB144" s="558"/>
      <c r="CC144" s="558"/>
      <c r="CD144" s="558"/>
      <c r="CE144" s="558"/>
      <c r="CF144" s="558"/>
      <c r="CG144" s="558"/>
      <c r="CH144" s="558"/>
      <c r="CI144" s="558"/>
      <c r="CJ144" s="558"/>
      <c r="CK144" s="559"/>
      <c r="CL144" s="557">
        <v>4000</v>
      </c>
      <c r="CM144" s="558"/>
      <c r="CN144" s="558"/>
      <c r="CO144" s="558"/>
      <c r="CP144" s="558"/>
      <c r="CQ144" s="558"/>
      <c r="CR144" s="558"/>
      <c r="CS144" s="558"/>
      <c r="CT144" s="558"/>
      <c r="CU144" s="558"/>
      <c r="CV144" s="558"/>
      <c r="CW144" s="558"/>
      <c r="CX144" s="558"/>
      <c r="CY144" s="558"/>
      <c r="CZ144" s="558"/>
      <c r="DA144" s="558"/>
      <c r="DB144" s="558"/>
      <c r="DC144" s="578"/>
    </row>
    <row r="145" spans="1:107" ht="14.25" customHeight="1" thickBot="1">
      <c r="A145" s="91"/>
      <c r="B145" s="638" t="s">
        <v>448</v>
      </c>
      <c r="C145" s="638"/>
      <c r="D145" s="638"/>
      <c r="E145" s="638"/>
      <c r="F145" s="638"/>
      <c r="G145" s="638"/>
      <c r="H145" s="638"/>
      <c r="I145" s="638"/>
      <c r="J145" s="638"/>
      <c r="K145" s="638"/>
      <c r="L145" s="638"/>
      <c r="M145" s="638"/>
      <c r="N145" s="638"/>
      <c r="O145" s="638"/>
      <c r="P145" s="638"/>
      <c r="Q145" s="638"/>
      <c r="R145" s="638"/>
      <c r="S145" s="638"/>
      <c r="T145" s="638"/>
      <c r="U145" s="638"/>
      <c r="V145" s="638"/>
      <c r="W145" s="638"/>
      <c r="X145" s="638"/>
      <c r="Y145" s="638"/>
      <c r="Z145" s="638"/>
      <c r="AA145" s="638"/>
      <c r="AB145" s="638"/>
      <c r="AC145" s="638"/>
      <c r="AD145" s="90"/>
      <c r="AE145" s="182" t="s">
        <v>461</v>
      </c>
      <c r="AF145" s="183"/>
      <c r="AG145" s="183"/>
      <c r="AH145" s="183"/>
      <c r="AI145" s="183"/>
      <c r="AJ145" s="183"/>
      <c r="AK145" s="598"/>
      <c r="AL145" s="599"/>
      <c r="AM145" s="600"/>
      <c r="AN145" s="600"/>
      <c r="AO145" s="600"/>
      <c r="AP145" s="600"/>
      <c r="AQ145" s="600"/>
      <c r="AR145" s="600"/>
      <c r="AS145" s="600"/>
      <c r="AT145" s="600"/>
      <c r="AU145" s="600"/>
      <c r="AV145" s="600"/>
      <c r="AW145" s="600"/>
      <c r="AX145" s="600"/>
      <c r="AY145" s="600"/>
      <c r="AZ145" s="600"/>
      <c r="BA145" s="600"/>
      <c r="BB145" s="601"/>
      <c r="BC145" s="599"/>
      <c r="BD145" s="600"/>
      <c r="BE145" s="600"/>
      <c r="BF145" s="600"/>
      <c r="BG145" s="600"/>
      <c r="BH145" s="600"/>
      <c r="BI145" s="600"/>
      <c r="BJ145" s="600"/>
      <c r="BK145" s="600"/>
      <c r="BL145" s="600"/>
      <c r="BM145" s="600"/>
      <c r="BN145" s="600"/>
      <c r="BO145" s="600"/>
      <c r="BP145" s="600"/>
      <c r="BQ145" s="600"/>
      <c r="BR145" s="600"/>
      <c r="BS145" s="600"/>
      <c r="BT145" s="601"/>
      <c r="BU145" s="599"/>
      <c r="BV145" s="600"/>
      <c r="BW145" s="600"/>
      <c r="BX145" s="600"/>
      <c r="BY145" s="600"/>
      <c r="BZ145" s="600"/>
      <c r="CA145" s="600"/>
      <c r="CB145" s="600"/>
      <c r="CC145" s="600"/>
      <c r="CD145" s="600"/>
      <c r="CE145" s="600"/>
      <c r="CF145" s="600"/>
      <c r="CG145" s="600"/>
      <c r="CH145" s="600"/>
      <c r="CI145" s="600"/>
      <c r="CJ145" s="600"/>
      <c r="CK145" s="601"/>
      <c r="CL145" s="599"/>
      <c r="CM145" s="600"/>
      <c r="CN145" s="600"/>
      <c r="CO145" s="600"/>
      <c r="CP145" s="600"/>
      <c r="CQ145" s="600"/>
      <c r="CR145" s="600"/>
      <c r="CS145" s="600"/>
      <c r="CT145" s="600"/>
      <c r="CU145" s="600"/>
      <c r="CV145" s="600"/>
      <c r="CW145" s="600"/>
      <c r="CX145" s="600"/>
      <c r="CY145" s="600"/>
      <c r="CZ145" s="600"/>
      <c r="DA145" s="600"/>
      <c r="DB145" s="600"/>
      <c r="DC145" s="602"/>
    </row>
    <row r="146" spans="1:107" ht="13.5" thickBot="1">
      <c r="A146" s="59"/>
      <c r="B146" s="702" t="s">
        <v>407</v>
      </c>
      <c r="C146" s="702"/>
      <c r="D146" s="702"/>
      <c r="E146" s="702"/>
      <c r="F146" s="702"/>
      <c r="G146" s="702"/>
      <c r="H146" s="702"/>
      <c r="I146" s="702"/>
      <c r="J146" s="702"/>
      <c r="K146" s="702"/>
      <c r="L146" s="702"/>
      <c r="M146" s="702"/>
      <c r="N146" s="702"/>
      <c r="O146" s="702"/>
      <c r="P146" s="702"/>
      <c r="Q146" s="702"/>
      <c r="R146" s="702"/>
      <c r="S146" s="702"/>
      <c r="T146" s="702"/>
      <c r="U146" s="702"/>
      <c r="V146" s="702"/>
      <c r="W146" s="702"/>
      <c r="X146" s="702"/>
      <c r="Y146" s="702"/>
      <c r="Z146" s="702"/>
      <c r="AA146" s="702"/>
      <c r="AB146" s="702"/>
      <c r="AC146" s="702"/>
      <c r="AD146" s="60"/>
      <c r="AE146" s="660" t="s">
        <v>460</v>
      </c>
      <c r="AF146" s="661"/>
      <c r="AG146" s="661"/>
      <c r="AH146" s="661"/>
      <c r="AI146" s="661"/>
      <c r="AJ146" s="661"/>
      <c r="AK146" s="662"/>
      <c r="AL146" s="663"/>
      <c r="AM146" s="664"/>
      <c r="AN146" s="664"/>
      <c r="AO146" s="664"/>
      <c r="AP146" s="664"/>
      <c r="AQ146" s="664"/>
      <c r="AR146" s="664"/>
      <c r="AS146" s="664"/>
      <c r="AT146" s="664"/>
      <c r="AU146" s="664"/>
      <c r="AV146" s="664"/>
      <c r="AW146" s="664"/>
      <c r="AX146" s="664"/>
      <c r="AY146" s="664"/>
      <c r="AZ146" s="664"/>
      <c r="BA146" s="664"/>
      <c r="BB146" s="665"/>
      <c r="BC146" s="663"/>
      <c r="BD146" s="664"/>
      <c r="BE146" s="664"/>
      <c r="BF146" s="664"/>
      <c r="BG146" s="664"/>
      <c r="BH146" s="664"/>
      <c r="BI146" s="664"/>
      <c r="BJ146" s="664"/>
      <c r="BK146" s="664"/>
      <c r="BL146" s="664"/>
      <c r="BM146" s="664"/>
      <c r="BN146" s="664"/>
      <c r="BO146" s="664"/>
      <c r="BP146" s="664"/>
      <c r="BQ146" s="664"/>
      <c r="BR146" s="664"/>
      <c r="BS146" s="664"/>
      <c r="BT146" s="665"/>
      <c r="BU146" s="663">
        <v>2000</v>
      </c>
      <c r="BV146" s="664"/>
      <c r="BW146" s="664"/>
      <c r="BX146" s="664"/>
      <c r="BY146" s="664"/>
      <c r="BZ146" s="664"/>
      <c r="CA146" s="664"/>
      <c r="CB146" s="664"/>
      <c r="CC146" s="664"/>
      <c r="CD146" s="664"/>
      <c r="CE146" s="664"/>
      <c r="CF146" s="664"/>
      <c r="CG146" s="664"/>
      <c r="CH146" s="664"/>
      <c r="CI146" s="664"/>
      <c r="CJ146" s="664"/>
      <c r="CK146" s="665"/>
      <c r="CL146" s="663">
        <v>4000</v>
      </c>
      <c r="CM146" s="664"/>
      <c r="CN146" s="664"/>
      <c r="CO146" s="664"/>
      <c r="CP146" s="664"/>
      <c r="CQ146" s="664"/>
      <c r="CR146" s="664"/>
      <c r="CS146" s="664"/>
      <c r="CT146" s="664"/>
      <c r="CU146" s="664"/>
      <c r="CV146" s="664"/>
      <c r="CW146" s="664"/>
      <c r="CX146" s="664"/>
      <c r="CY146" s="664"/>
      <c r="CZ146" s="664"/>
      <c r="DA146" s="664"/>
      <c r="DB146" s="664"/>
      <c r="DC146" s="666"/>
    </row>
    <row r="147" spans="1:107" ht="51" customHeight="1">
      <c r="A147" s="74"/>
      <c r="B147" s="585" t="s">
        <v>459</v>
      </c>
      <c r="C147" s="585"/>
      <c r="D147" s="585"/>
      <c r="E147" s="585"/>
      <c r="F147" s="585"/>
      <c r="G147" s="585"/>
      <c r="H147" s="585"/>
      <c r="I147" s="585"/>
      <c r="J147" s="585"/>
      <c r="K147" s="585"/>
      <c r="L147" s="585"/>
      <c r="M147" s="585"/>
      <c r="N147" s="585"/>
      <c r="O147" s="585"/>
      <c r="P147" s="585"/>
      <c r="Q147" s="585"/>
      <c r="R147" s="585"/>
      <c r="S147" s="585"/>
      <c r="T147" s="585"/>
      <c r="U147" s="585"/>
      <c r="V147" s="585"/>
      <c r="W147" s="585"/>
      <c r="X147" s="585"/>
      <c r="Y147" s="585"/>
      <c r="Z147" s="585"/>
      <c r="AA147" s="585"/>
      <c r="AB147" s="585"/>
      <c r="AC147" s="585"/>
      <c r="AD147" s="73"/>
      <c r="AE147" s="510" t="s">
        <v>458</v>
      </c>
      <c r="AF147" s="511"/>
      <c r="AG147" s="511"/>
      <c r="AH147" s="511"/>
      <c r="AI147" s="511"/>
      <c r="AJ147" s="511"/>
      <c r="AK147" s="512"/>
      <c r="AL147" s="703"/>
      <c r="AM147" s="519"/>
      <c r="AN147" s="519"/>
      <c r="AO147" s="519"/>
      <c r="AP147" s="519"/>
      <c r="AQ147" s="519"/>
      <c r="AR147" s="519"/>
      <c r="AS147" s="519"/>
      <c r="AT147" s="519"/>
      <c r="AU147" s="519"/>
      <c r="AV147" s="519"/>
      <c r="AW147" s="519"/>
      <c r="AX147" s="519"/>
      <c r="AY147" s="519"/>
      <c r="AZ147" s="519"/>
      <c r="BA147" s="519"/>
      <c r="BB147" s="704"/>
      <c r="BC147" s="703"/>
      <c r="BD147" s="519"/>
      <c r="BE147" s="519"/>
      <c r="BF147" s="519"/>
      <c r="BG147" s="519"/>
      <c r="BH147" s="519"/>
      <c r="BI147" s="519"/>
      <c r="BJ147" s="519"/>
      <c r="BK147" s="519"/>
      <c r="BL147" s="519"/>
      <c r="BM147" s="519"/>
      <c r="BN147" s="519"/>
      <c r="BO147" s="519"/>
      <c r="BP147" s="519"/>
      <c r="BQ147" s="519"/>
      <c r="BR147" s="519"/>
      <c r="BS147" s="519"/>
      <c r="BT147" s="704"/>
      <c r="BU147" s="703"/>
      <c r="BV147" s="519"/>
      <c r="BW147" s="519"/>
      <c r="BX147" s="519"/>
      <c r="BY147" s="519"/>
      <c r="BZ147" s="519"/>
      <c r="CA147" s="519"/>
      <c r="CB147" s="519"/>
      <c r="CC147" s="519"/>
      <c r="CD147" s="519"/>
      <c r="CE147" s="519"/>
      <c r="CF147" s="519"/>
      <c r="CG147" s="519"/>
      <c r="CH147" s="519"/>
      <c r="CI147" s="519"/>
      <c r="CJ147" s="519"/>
      <c r="CK147" s="704"/>
      <c r="CL147" s="703"/>
      <c r="CM147" s="519"/>
      <c r="CN147" s="519"/>
      <c r="CO147" s="519"/>
      <c r="CP147" s="519"/>
      <c r="CQ147" s="519"/>
      <c r="CR147" s="519"/>
      <c r="CS147" s="519"/>
      <c r="CT147" s="519"/>
      <c r="CU147" s="519"/>
      <c r="CV147" s="519"/>
      <c r="CW147" s="519"/>
      <c r="CX147" s="519"/>
      <c r="CY147" s="519"/>
      <c r="CZ147" s="519"/>
      <c r="DA147" s="519"/>
      <c r="DB147" s="519"/>
      <c r="DC147" s="520"/>
    </row>
    <row r="148" spans="1:107" ht="39" customHeight="1">
      <c r="A148" s="72"/>
      <c r="B148" s="589" t="s">
        <v>457</v>
      </c>
      <c r="C148" s="589"/>
      <c r="D148" s="589"/>
      <c r="E148" s="589"/>
      <c r="F148" s="589"/>
      <c r="G148" s="589"/>
      <c r="H148" s="589"/>
      <c r="I148" s="589"/>
      <c r="J148" s="589"/>
      <c r="K148" s="589"/>
      <c r="L148" s="589"/>
      <c r="M148" s="589"/>
      <c r="N148" s="589"/>
      <c r="O148" s="589"/>
      <c r="P148" s="589"/>
      <c r="Q148" s="589"/>
      <c r="R148" s="589"/>
      <c r="S148" s="589"/>
      <c r="T148" s="589"/>
      <c r="U148" s="589"/>
      <c r="V148" s="589"/>
      <c r="W148" s="589"/>
      <c r="X148" s="589"/>
      <c r="Y148" s="589"/>
      <c r="Z148" s="589"/>
      <c r="AA148" s="589"/>
      <c r="AB148" s="589"/>
      <c r="AC148" s="589"/>
      <c r="AD148" s="63"/>
      <c r="AE148" s="192"/>
      <c r="AF148" s="193"/>
      <c r="AG148" s="193"/>
      <c r="AH148" s="193"/>
      <c r="AI148" s="193"/>
      <c r="AJ148" s="193"/>
      <c r="AK148" s="194"/>
      <c r="AL148" s="487"/>
      <c r="AM148" s="185"/>
      <c r="AN148" s="185"/>
      <c r="AO148" s="185"/>
      <c r="AP148" s="185"/>
      <c r="AQ148" s="185"/>
      <c r="AR148" s="185"/>
      <c r="AS148" s="185"/>
      <c r="AT148" s="185"/>
      <c r="AU148" s="185"/>
      <c r="AV148" s="185"/>
      <c r="AW148" s="185"/>
      <c r="AX148" s="185"/>
      <c r="AY148" s="185"/>
      <c r="AZ148" s="185"/>
      <c r="BA148" s="185"/>
      <c r="BB148" s="596"/>
      <c r="BC148" s="487"/>
      <c r="BD148" s="185"/>
      <c r="BE148" s="185"/>
      <c r="BF148" s="185"/>
      <c r="BG148" s="185"/>
      <c r="BH148" s="185"/>
      <c r="BI148" s="185"/>
      <c r="BJ148" s="185"/>
      <c r="BK148" s="185"/>
      <c r="BL148" s="185"/>
      <c r="BM148" s="185"/>
      <c r="BN148" s="185"/>
      <c r="BO148" s="185"/>
      <c r="BP148" s="185"/>
      <c r="BQ148" s="185"/>
      <c r="BR148" s="185"/>
      <c r="BS148" s="185"/>
      <c r="BT148" s="596"/>
      <c r="BU148" s="487"/>
      <c r="BV148" s="185"/>
      <c r="BW148" s="185"/>
      <c r="BX148" s="185"/>
      <c r="BY148" s="185"/>
      <c r="BZ148" s="185"/>
      <c r="CA148" s="185"/>
      <c r="CB148" s="185"/>
      <c r="CC148" s="185"/>
      <c r="CD148" s="185"/>
      <c r="CE148" s="185"/>
      <c r="CF148" s="185"/>
      <c r="CG148" s="185"/>
      <c r="CH148" s="185"/>
      <c r="CI148" s="185"/>
      <c r="CJ148" s="185"/>
      <c r="CK148" s="596"/>
      <c r="CL148" s="487"/>
      <c r="CM148" s="185"/>
      <c r="CN148" s="185"/>
      <c r="CO148" s="185"/>
      <c r="CP148" s="185"/>
      <c r="CQ148" s="185"/>
      <c r="CR148" s="185"/>
      <c r="CS148" s="185"/>
      <c r="CT148" s="185"/>
      <c r="CU148" s="185"/>
      <c r="CV148" s="185"/>
      <c r="CW148" s="185"/>
      <c r="CX148" s="185"/>
      <c r="CY148" s="185"/>
      <c r="CZ148" s="185"/>
      <c r="DA148" s="185"/>
      <c r="DB148" s="185"/>
      <c r="DC148" s="488"/>
    </row>
    <row r="149" spans="1:107" ht="39" customHeight="1">
      <c r="A149" s="68"/>
      <c r="B149" s="66"/>
      <c r="C149" s="66"/>
      <c r="D149" s="579" t="s">
        <v>456</v>
      </c>
      <c r="E149" s="579"/>
      <c r="F149" s="579"/>
      <c r="G149" s="579"/>
      <c r="H149" s="579"/>
      <c r="I149" s="579"/>
      <c r="J149" s="579"/>
      <c r="K149" s="579"/>
      <c r="L149" s="579"/>
      <c r="M149" s="579"/>
      <c r="N149" s="579"/>
      <c r="O149" s="579"/>
      <c r="P149" s="579"/>
      <c r="Q149" s="579"/>
      <c r="R149" s="579"/>
      <c r="S149" s="579"/>
      <c r="T149" s="579"/>
      <c r="U149" s="579"/>
      <c r="V149" s="579"/>
      <c r="W149" s="579"/>
      <c r="X149" s="579"/>
      <c r="Y149" s="579"/>
      <c r="Z149" s="579"/>
      <c r="AA149" s="579"/>
      <c r="AB149" s="579"/>
      <c r="AC149" s="579"/>
      <c r="AD149" s="66"/>
      <c r="AE149" s="166" t="s">
        <v>455</v>
      </c>
      <c r="AF149" s="167"/>
      <c r="AG149" s="167"/>
      <c r="AH149" s="167"/>
      <c r="AI149" s="167"/>
      <c r="AJ149" s="167"/>
      <c r="AK149" s="552"/>
      <c r="AL149" s="557"/>
      <c r="AM149" s="558"/>
      <c r="AN149" s="558"/>
      <c r="AO149" s="558"/>
      <c r="AP149" s="558"/>
      <c r="AQ149" s="558"/>
      <c r="AR149" s="558"/>
      <c r="AS149" s="558"/>
      <c r="AT149" s="558"/>
      <c r="AU149" s="558"/>
      <c r="AV149" s="558"/>
      <c r="AW149" s="558"/>
      <c r="AX149" s="558"/>
      <c r="AY149" s="558"/>
      <c r="AZ149" s="558"/>
      <c r="BA149" s="558"/>
      <c r="BB149" s="559"/>
      <c r="BC149" s="557"/>
      <c r="BD149" s="558"/>
      <c r="BE149" s="558"/>
      <c r="BF149" s="558"/>
      <c r="BG149" s="558"/>
      <c r="BH149" s="558"/>
      <c r="BI149" s="558"/>
      <c r="BJ149" s="558"/>
      <c r="BK149" s="558"/>
      <c r="BL149" s="558"/>
      <c r="BM149" s="558"/>
      <c r="BN149" s="558"/>
      <c r="BO149" s="558"/>
      <c r="BP149" s="558"/>
      <c r="BQ149" s="558"/>
      <c r="BR149" s="558"/>
      <c r="BS149" s="558"/>
      <c r="BT149" s="559"/>
      <c r="BU149" s="557"/>
      <c r="BV149" s="558"/>
      <c r="BW149" s="558"/>
      <c r="BX149" s="558"/>
      <c r="BY149" s="558"/>
      <c r="BZ149" s="558"/>
      <c r="CA149" s="558"/>
      <c r="CB149" s="558"/>
      <c r="CC149" s="558"/>
      <c r="CD149" s="558"/>
      <c r="CE149" s="558"/>
      <c r="CF149" s="558"/>
      <c r="CG149" s="558"/>
      <c r="CH149" s="558"/>
      <c r="CI149" s="558"/>
      <c r="CJ149" s="558"/>
      <c r="CK149" s="559"/>
      <c r="CL149" s="557"/>
      <c r="CM149" s="558"/>
      <c r="CN149" s="558"/>
      <c r="CO149" s="558"/>
      <c r="CP149" s="558"/>
      <c r="CQ149" s="558"/>
      <c r="CR149" s="558"/>
      <c r="CS149" s="558"/>
      <c r="CT149" s="558"/>
      <c r="CU149" s="558"/>
      <c r="CV149" s="558"/>
      <c r="CW149" s="558"/>
      <c r="CX149" s="558"/>
      <c r="CY149" s="558"/>
      <c r="CZ149" s="558"/>
      <c r="DA149" s="558"/>
      <c r="DB149" s="558"/>
      <c r="DC149" s="578"/>
    </row>
    <row r="150" spans="1:107" ht="39" customHeight="1">
      <c r="A150" s="57"/>
      <c r="B150" s="311" t="s">
        <v>454</v>
      </c>
      <c r="C150" s="311"/>
      <c r="D150" s="311"/>
      <c r="E150" s="311"/>
      <c r="F150" s="311"/>
      <c r="G150" s="311"/>
      <c r="H150" s="311"/>
      <c r="I150" s="311"/>
      <c r="J150" s="311"/>
      <c r="K150" s="311"/>
      <c r="L150" s="311"/>
      <c r="M150" s="311"/>
      <c r="N150" s="311"/>
      <c r="O150" s="311"/>
      <c r="P150" s="311"/>
      <c r="Q150" s="311"/>
      <c r="R150" s="311"/>
      <c r="S150" s="311"/>
      <c r="T150" s="311"/>
      <c r="U150" s="311"/>
      <c r="V150" s="311"/>
      <c r="W150" s="311"/>
      <c r="X150" s="311"/>
      <c r="Y150" s="311"/>
      <c r="Z150" s="311"/>
      <c r="AA150" s="311"/>
      <c r="AB150" s="311"/>
      <c r="AC150" s="311"/>
      <c r="AD150" s="70"/>
      <c r="AE150" s="166" t="s">
        <v>453</v>
      </c>
      <c r="AF150" s="167"/>
      <c r="AG150" s="167"/>
      <c r="AH150" s="167"/>
      <c r="AI150" s="167"/>
      <c r="AJ150" s="167"/>
      <c r="AK150" s="552"/>
      <c r="AL150" s="557"/>
      <c r="AM150" s="558"/>
      <c r="AN150" s="558"/>
      <c r="AO150" s="558"/>
      <c r="AP150" s="558"/>
      <c r="AQ150" s="558"/>
      <c r="AR150" s="558"/>
      <c r="AS150" s="558"/>
      <c r="AT150" s="558"/>
      <c r="AU150" s="558"/>
      <c r="AV150" s="558"/>
      <c r="AW150" s="558"/>
      <c r="AX150" s="558"/>
      <c r="AY150" s="558"/>
      <c r="AZ150" s="558"/>
      <c r="BA150" s="558"/>
      <c r="BB150" s="559"/>
      <c r="BC150" s="557"/>
      <c r="BD150" s="558"/>
      <c r="BE150" s="558"/>
      <c r="BF150" s="558"/>
      <c r="BG150" s="558"/>
      <c r="BH150" s="558"/>
      <c r="BI150" s="558"/>
      <c r="BJ150" s="558"/>
      <c r="BK150" s="558"/>
      <c r="BL150" s="558"/>
      <c r="BM150" s="558"/>
      <c r="BN150" s="558"/>
      <c r="BO150" s="558"/>
      <c r="BP150" s="558"/>
      <c r="BQ150" s="558"/>
      <c r="BR150" s="558"/>
      <c r="BS150" s="558"/>
      <c r="BT150" s="559"/>
      <c r="BU150" s="557"/>
      <c r="BV150" s="558"/>
      <c r="BW150" s="558"/>
      <c r="BX150" s="558"/>
      <c r="BY150" s="558"/>
      <c r="BZ150" s="558"/>
      <c r="CA150" s="558"/>
      <c r="CB150" s="558"/>
      <c r="CC150" s="558"/>
      <c r="CD150" s="558"/>
      <c r="CE150" s="558"/>
      <c r="CF150" s="558"/>
      <c r="CG150" s="558"/>
      <c r="CH150" s="558"/>
      <c r="CI150" s="558"/>
      <c r="CJ150" s="558"/>
      <c r="CK150" s="559"/>
      <c r="CL150" s="557"/>
      <c r="CM150" s="558"/>
      <c r="CN150" s="558"/>
      <c r="CO150" s="558"/>
      <c r="CP150" s="558"/>
      <c r="CQ150" s="558"/>
      <c r="CR150" s="558"/>
      <c r="CS150" s="558"/>
      <c r="CT150" s="558"/>
      <c r="CU150" s="558"/>
      <c r="CV150" s="558"/>
      <c r="CW150" s="558"/>
      <c r="CX150" s="558"/>
      <c r="CY150" s="558"/>
      <c r="CZ150" s="558"/>
      <c r="DA150" s="558"/>
      <c r="DB150" s="558"/>
      <c r="DC150" s="578"/>
    </row>
    <row r="151" spans="1:107" ht="25.5" customHeight="1">
      <c r="A151" s="57"/>
      <c r="B151" s="311" t="s">
        <v>452</v>
      </c>
      <c r="C151" s="311"/>
      <c r="D151" s="311"/>
      <c r="E151" s="311"/>
      <c r="F151" s="311"/>
      <c r="G151" s="311"/>
      <c r="H151" s="311"/>
      <c r="I151" s="311"/>
      <c r="J151" s="311"/>
      <c r="K151" s="311"/>
      <c r="L151" s="311"/>
      <c r="M151" s="311"/>
      <c r="N151" s="311"/>
      <c r="O151" s="311"/>
      <c r="P151" s="311"/>
      <c r="Q151" s="311"/>
      <c r="R151" s="311"/>
      <c r="S151" s="311"/>
      <c r="T151" s="311"/>
      <c r="U151" s="311"/>
      <c r="V151" s="311"/>
      <c r="W151" s="311"/>
      <c r="X151" s="311"/>
      <c r="Y151" s="311"/>
      <c r="Z151" s="311"/>
      <c r="AA151" s="311"/>
      <c r="AB151" s="311"/>
      <c r="AC151" s="311"/>
      <c r="AD151" s="70"/>
      <c r="AE151" s="166" t="s">
        <v>451</v>
      </c>
      <c r="AF151" s="167"/>
      <c r="AG151" s="167"/>
      <c r="AH151" s="167"/>
      <c r="AI151" s="167"/>
      <c r="AJ151" s="167"/>
      <c r="AK151" s="552"/>
      <c r="AL151" s="557"/>
      <c r="AM151" s="558"/>
      <c r="AN151" s="558"/>
      <c r="AO151" s="558"/>
      <c r="AP151" s="558"/>
      <c r="AQ151" s="558"/>
      <c r="AR151" s="558"/>
      <c r="AS151" s="558"/>
      <c r="AT151" s="558"/>
      <c r="AU151" s="558"/>
      <c r="AV151" s="558"/>
      <c r="AW151" s="558"/>
      <c r="AX151" s="558"/>
      <c r="AY151" s="558"/>
      <c r="AZ151" s="558"/>
      <c r="BA151" s="558"/>
      <c r="BB151" s="559"/>
      <c r="BC151" s="557"/>
      <c r="BD151" s="558"/>
      <c r="BE151" s="558"/>
      <c r="BF151" s="558"/>
      <c r="BG151" s="558"/>
      <c r="BH151" s="558"/>
      <c r="BI151" s="558"/>
      <c r="BJ151" s="558"/>
      <c r="BK151" s="558"/>
      <c r="BL151" s="558"/>
      <c r="BM151" s="558"/>
      <c r="BN151" s="558"/>
      <c r="BO151" s="558"/>
      <c r="BP151" s="558"/>
      <c r="BQ151" s="558"/>
      <c r="BR151" s="558"/>
      <c r="BS151" s="558"/>
      <c r="BT151" s="559"/>
      <c r="BU151" s="557"/>
      <c r="BV151" s="558"/>
      <c r="BW151" s="558"/>
      <c r="BX151" s="558"/>
      <c r="BY151" s="558"/>
      <c r="BZ151" s="558"/>
      <c r="CA151" s="558"/>
      <c r="CB151" s="558"/>
      <c r="CC151" s="558"/>
      <c r="CD151" s="558"/>
      <c r="CE151" s="558"/>
      <c r="CF151" s="558"/>
      <c r="CG151" s="558"/>
      <c r="CH151" s="558"/>
      <c r="CI151" s="558"/>
      <c r="CJ151" s="558"/>
      <c r="CK151" s="559"/>
      <c r="CL151" s="557"/>
      <c r="CM151" s="558"/>
      <c r="CN151" s="558"/>
      <c r="CO151" s="558"/>
      <c r="CP151" s="558"/>
      <c r="CQ151" s="558"/>
      <c r="CR151" s="558"/>
      <c r="CS151" s="558"/>
      <c r="CT151" s="558"/>
      <c r="CU151" s="558"/>
      <c r="CV151" s="558"/>
      <c r="CW151" s="558"/>
      <c r="CX151" s="558"/>
      <c r="CY151" s="558"/>
      <c r="CZ151" s="558"/>
      <c r="DA151" s="558"/>
      <c r="DB151" s="558"/>
      <c r="DC151" s="578"/>
    </row>
    <row r="152" spans="1:107" ht="39" customHeight="1">
      <c r="A152" s="68"/>
      <c r="B152" s="66"/>
      <c r="C152" s="66"/>
      <c r="D152" s="579" t="s">
        <v>450</v>
      </c>
      <c r="E152" s="579"/>
      <c r="F152" s="579"/>
      <c r="G152" s="579"/>
      <c r="H152" s="579"/>
      <c r="I152" s="579"/>
      <c r="J152" s="579"/>
      <c r="K152" s="579"/>
      <c r="L152" s="579"/>
      <c r="M152" s="579"/>
      <c r="N152" s="579"/>
      <c r="O152" s="579"/>
      <c r="P152" s="579"/>
      <c r="Q152" s="579"/>
      <c r="R152" s="579"/>
      <c r="S152" s="579"/>
      <c r="T152" s="579"/>
      <c r="U152" s="579"/>
      <c r="V152" s="579"/>
      <c r="W152" s="579"/>
      <c r="X152" s="579"/>
      <c r="Y152" s="579"/>
      <c r="Z152" s="579"/>
      <c r="AA152" s="579"/>
      <c r="AB152" s="579"/>
      <c r="AC152" s="579"/>
      <c r="AD152" s="66"/>
      <c r="AE152" s="166" t="s">
        <v>449</v>
      </c>
      <c r="AF152" s="167"/>
      <c r="AG152" s="167"/>
      <c r="AH152" s="167"/>
      <c r="AI152" s="167"/>
      <c r="AJ152" s="167"/>
      <c r="AK152" s="552"/>
      <c r="AL152" s="557"/>
      <c r="AM152" s="558"/>
      <c r="AN152" s="558"/>
      <c r="AO152" s="558"/>
      <c r="AP152" s="558"/>
      <c r="AQ152" s="558"/>
      <c r="AR152" s="558"/>
      <c r="AS152" s="558"/>
      <c r="AT152" s="558"/>
      <c r="AU152" s="558"/>
      <c r="AV152" s="558"/>
      <c r="AW152" s="558"/>
      <c r="AX152" s="558"/>
      <c r="AY152" s="558"/>
      <c r="AZ152" s="558"/>
      <c r="BA152" s="558"/>
      <c r="BB152" s="559"/>
      <c r="BC152" s="557"/>
      <c r="BD152" s="558"/>
      <c r="BE152" s="558"/>
      <c r="BF152" s="558"/>
      <c r="BG152" s="558"/>
      <c r="BH152" s="558"/>
      <c r="BI152" s="558"/>
      <c r="BJ152" s="558"/>
      <c r="BK152" s="558"/>
      <c r="BL152" s="558"/>
      <c r="BM152" s="558"/>
      <c r="BN152" s="558"/>
      <c r="BO152" s="558"/>
      <c r="BP152" s="558"/>
      <c r="BQ152" s="558"/>
      <c r="BR152" s="558"/>
      <c r="BS152" s="558"/>
      <c r="BT152" s="559"/>
      <c r="BU152" s="557"/>
      <c r="BV152" s="558"/>
      <c r="BW152" s="558"/>
      <c r="BX152" s="558"/>
      <c r="BY152" s="558"/>
      <c r="BZ152" s="558"/>
      <c r="CA152" s="558"/>
      <c r="CB152" s="558"/>
      <c r="CC152" s="558"/>
      <c r="CD152" s="558"/>
      <c r="CE152" s="558"/>
      <c r="CF152" s="558"/>
      <c r="CG152" s="558"/>
      <c r="CH152" s="558"/>
      <c r="CI152" s="558"/>
      <c r="CJ152" s="558"/>
      <c r="CK152" s="559"/>
      <c r="CL152" s="557"/>
      <c r="CM152" s="558"/>
      <c r="CN152" s="558"/>
      <c r="CO152" s="558"/>
      <c r="CP152" s="558"/>
      <c r="CQ152" s="558"/>
      <c r="CR152" s="558"/>
      <c r="CS152" s="558"/>
      <c r="CT152" s="558"/>
      <c r="CU152" s="558"/>
      <c r="CV152" s="558"/>
      <c r="CW152" s="558"/>
      <c r="CX152" s="558"/>
      <c r="CY152" s="558"/>
      <c r="CZ152" s="558"/>
      <c r="DA152" s="558"/>
      <c r="DB152" s="558"/>
      <c r="DC152" s="578"/>
    </row>
    <row r="153" spans="1:107" ht="14.25" customHeight="1" thickBot="1">
      <c r="A153" s="55"/>
      <c r="B153" s="638" t="s">
        <v>448</v>
      </c>
      <c r="C153" s="638"/>
      <c r="D153" s="638"/>
      <c r="E153" s="638"/>
      <c r="F153" s="638"/>
      <c r="G153" s="638"/>
      <c r="H153" s="638"/>
      <c r="I153" s="638"/>
      <c r="J153" s="638"/>
      <c r="K153" s="638"/>
      <c r="L153" s="638"/>
      <c r="M153" s="638"/>
      <c r="N153" s="638"/>
      <c r="O153" s="638"/>
      <c r="P153" s="638"/>
      <c r="Q153" s="638"/>
      <c r="R153" s="638"/>
      <c r="S153" s="638"/>
      <c r="T153" s="638"/>
      <c r="U153" s="638"/>
      <c r="V153" s="638"/>
      <c r="W153" s="638"/>
      <c r="X153" s="638"/>
      <c r="Y153" s="638"/>
      <c r="Z153" s="638"/>
      <c r="AA153" s="638"/>
      <c r="AB153" s="638"/>
      <c r="AC153" s="638"/>
      <c r="AD153" s="56"/>
      <c r="AE153" s="182" t="s">
        <v>447</v>
      </c>
      <c r="AF153" s="183"/>
      <c r="AG153" s="183"/>
      <c r="AH153" s="183"/>
      <c r="AI153" s="183"/>
      <c r="AJ153" s="183"/>
      <c r="AK153" s="598"/>
      <c r="AL153" s="599"/>
      <c r="AM153" s="600"/>
      <c r="AN153" s="600"/>
      <c r="AO153" s="600"/>
      <c r="AP153" s="600"/>
      <c r="AQ153" s="600"/>
      <c r="AR153" s="600"/>
      <c r="AS153" s="600"/>
      <c r="AT153" s="600"/>
      <c r="AU153" s="600"/>
      <c r="AV153" s="600"/>
      <c r="AW153" s="600"/>
      <c r="AX153" s="600"/>
      <c r="AY153" s="600"/>
      <c r="AZ153" s="600"/>
      <c r="BA153" s="600"/>
      <c r="BB153" s="601"/>
      <c r="BC153" s="599"/>
      <c r="BD153" s="600"/>
      <c r="BE153" s="600"/>
      <c r="BF153" s="600"/>
      <c r="BG153" s="600"/>
      <c r="BH153" s="600"/>
      <c r="BI153" s="600"/>
      <c r="BJ153" s="600"/>
      <c r="BK153" s="600"/>
      <c r="BL153" s="600"/>
      <c r="BM153" s="600"/>
      <c r="BN153" s="600"/>
      <c r="BO153" s="600"/>
      <c r="BP153" s="600"/>
      <c r="BQ153" s="600"/>
      <c r="BR153" s="600"/>
      <c r="BS153" s="600"/>
      <c r="BT153" s="601"/>
      <c r="BU153" s="599"/>
      <c r="BV153" s="600"/>
      <c r="BW153" s="600"/>
      <c r="BX153" s="600"/>
      <c r="BY153" s="600"/>
      <c r="BZ153" s="600"/>
      <c r="CA153" s="600"/>
      <c r="CB153" s="600"/>
      <c r="CC153" s="600"/>
      <c r="CD153" s="600"/>
      <c r="CE153" s="600"/>
      <c r="CF153" s="600"/>
      <c r="CG153" s="600"/>
      <c r="CH153" s="600"/>
      <c r="CI153" s="600"/>
      <c r="CJ153" s="600"/>
      <c r="CK153" s="601"/>
      <c r="CL153" s="599"/>
      <c r="CM153" s="600"/>
      <c r="CN153" s="600"/>
      <c r="CO153" s="600"/>
      <c r="CP153" s="600"/>
      <c r="CQ153" s="600"/>
      <c r="CR153" s="600"/>
      <c r="CS153" s="600"/>
      <c r="CT153" s="600"/>
      <c r="CU153" s="600"/>
      <c r="CV153" s="600"/>
      <c r="CW153" s="600"/>
      <c r="CX153" s="600"/>
      <c r="CY153" s="600"/>
      <c r="CZ153" s="600"/>
      <c r="DA153" s="600"/>
      <c r="DB153" s="600"/>
      <c r="DC153" s="602"/>
    </row>
    <row r="154" spans="1:107" ht="13.5" thickBot="1">
      <c r="A154" s="89"/>
      <c r="B154" s="643" t="s">
        <v>407</v>
      </c>
      <c r="C154" s="643"/>
      <c r="D154" s="643"/>
      <c r="E154" s="643"/>
      <c r="F154" s="643"/>
      <c r="G154" s="643"/>
      <c r="H154" s="643"/>
      <c r="I154" s="643"/>
      <c r="J154" s="643"/>
      <c r="K154" s="643"/>
      <c r="L154" s="643"/>
      <c r="M154" s="643"/>
      <c r="N154" s="643"/>
      <c r="O154" s="643"/>
      <c r="P154" s="643"/>
      <c r="Q154" s="643"/>
      <c r="R154" s="643"/>
      <c r="S154" s="643"/>
      <c r="T154" s="643"/>
      <c r="U154" s="643"/>
      <c r="V154" s="643"/>
      <c r="W154" s="643"/>
      <c r="X154" s="643"/>
      <c r="Y154" s="643"/>
      <c r="Z154" s="643"/>
      <c r="AA154" s="643"/>
      <c r="AB154" s="643"/>
      <c r="AC154" s="643"/>
      <c r="AD154" s="88"/>
      <c r="AE154" s="660" t="s">
        <v>446</v>
      </c>
      <c r="AF154" s="661"/>
      <c r="AG154" s="661"/>
      <c r="AH154" s="661"/>
      <c r="AI154" s="661"/>
      <c r="AJ154" s="661"/>
      <c r="AK154" s="662"/>
      <c r="AL154" s="663"/>
      <c r="AM154" s="664"/>
      <c r="AN154" s="664"/>
      <c r="AO154" s="664"/>
      <c r="AP154" s="664"/>
      <c r="AQ154" s="664"/>
      <c r="AR154" s="664"/>
      <c r="AS154" s="664"/>
      <c r="AT154" s="664"/>
      <c r="AU154" s="664"/>
      <c r="AV154" s="664"/>
      <c r="AW154" s="664"/>
      <c r="AX154" s="664"/>
      <c r="AY154" s="664"/>
      <c r="AZ154" s="664"/>
      <c r="BA154" s="664"/>
      <c r="BB154" s="665"/>
      <c r="BC154" s="663"/>
      <c r="BD154" s="664"/>
      <c r="BE154" s="664"/>
      <c r="BF154" s="664"/>
      <c r="BG154" s="664"/>
      <c r="BH154" s="664"/>
      <c r="BI154" s="664"/>
      <c r="BJ154" s="664"/>
      <c r="BK154" s="664"/>
      <c r="BL154" s="664"/>
      <c r="BM154" s="664"/>
      <c r="BN154" s="664"/>
      <c r="BO154" s="664"/>
      <c r="BP154" s="664"/>
      <c r="BQ154" s="664"/>
      <c r="BR154" s="664"/>
      <c r="BS154" s="664"/>
      <c r="BT154" s="665"/>
      <c r="BU154" s="663"/>
      <c r="BV154" s="664"/>
      <c r="BW154" s="664"/>
      <c r="BX154" s="664"/>
      <c r="BY154" s="664"/>
      <c r="BZ154" s="664"/>
      <c r="CA154" s="664"/>
      <c r="CB154" s="664"/>
      <c r="CC154" s="664"/>
      <c r="CD154" s="664"/>
      <c r="CE154" s="664"/>
      <c r="CF154" s="664"/>
      <c r="CG154" s="664"/>
      <c r="CH154" s="664"/>
      <c r="CI154" s="664"/>
      <c r="CJ154" s="664"/>
      <c r="CK154" s="665"/>
      <c r="CL154" s="663"/>
      <c r="CM154" s="664"/>
      <c r="CN154" s="664"/>
      <c r="CO154" s="664"/>
      <c r="CP154" s="664"/>
      <c r="CQ154" s="664"/>
      <c r="CR154" s="664"/>
      <c r="CS154" s="664"/>
      <c r="CT154" s="664"/>
      <c r="CU154" s="664"/>
      <c r="CV154" s="664"/>
      <c r="CW154" s="664"/>
      <c r="CX154" s="664"/>
      <c r="CY154" s="664"/>
      <c r="CZ154" s="664"/>
      <c r="DA154" s="664"/>
      <c r="DB154" s="664"/>
      <c r="DC154" s="666"/>
    </row>
    <row r="155" spans="1:107" ht="12.75">
      <c r="A155" s="87"/>
      <c r="B155" s="705" t="s">
        <v>445</v>
      </c>
      <c r="C155" s="705"/>
      <c r="D155" s="705"/>
      <c r="E155" s="705"/>
      <c r="F155" s="705"/>
      <c r="G155" s="705"/>
      <c r="H155" s="705"/>
      <c r="I155" s="705"/>
      <c r="J155" s="705"/>
      <c r="K155" s="705"/>
      <c r="L155" s="705"/>
      <c r="M155" s="705"/>
      <c r="N155" s="705"/>
      <c r="O155" s="705"/>
      <c r="P155" s="705"/>
      <c r="Q155" s="705"/>
      <c r="R155" s="705"/>
      <c r="S155" s="705"/>
      <c r="T155" s="705"/>
      <c r="U155" s="705"/>
      <c r="V155" s="705"/>
      <c r="W155" s="705"/>
      <c r="X155" s="705"/>
      <c r="Y155" s="705"/>
      <c r="Z155" s="705"/>
      <c r="AA155" s="705"/>
      <c r="AB155" s="705"/>
      <c r="AC155" s="705"/>
      <c r="AD155" s="33"/>
      <c r="AE155" s="510" t="s">
        <v>444</v>
      </c>
      <c r="AF155" s="511"/>
      <c r="AG155" s="511"/>
      <c r="AH155" s="511"/>
      <c r="AI155" s="511"/>
      <c r="AJ155" s="511"/>
      <c r="AK155" s="512"/>
      <c r="AL155" s="703"/>
      <c r="AM155" s="519"/>
      <c r="AN155" s="519"/>
      <c r="AO155" s="519"/>
      <c r="AP155" s="519"/>
      <c r="AQ155" s="519"/>
      <c r="AR155" s="519"/>
      <c r="AS155" s="519"/>
      <c r="AT155" s="519"/>
      <c r="AU155" s="519"/>
      <c r="AV155" s="519"/>
      <c r="AW155" s="519"/>
      <c r="AX155" s="519"/>
      <c r="AY155" s="519"/>
      <c r="AZ155" s="519"/>
      <c r="BA155" s="519"/>
      <c r="BB155" s="704"/>
      <c r="BC155" s="703"/>
      <c r="BD155" s="519"/>
      <c r="BE155" s="519"/>
      <c r="BF155" s="519"/>
      <c r="BG155" s="519"/>
      <c r="BH155" s="519"/>
      <c r="BI155" s="519"/>
      <c r="BJ155" s="519"/>
      <c r="BK155" s="519"/>
      <c r="BL155" s="519"/>
      <c r="BM155" s="519"/>
      <c r="BN155" s="519"/>
      <c r="BO155" s="519"/>
      <c r="BP155" s="519"/>
      <c r="BQ155" s="519"/>
      <c r="BR155" s="519"/>
      <c r="BS155" s="519"/>
      <c r="BT155" s="704"/>
      <c r="BU155" s="703"/>
      <c r="BV155" s="519"/>
      <c r="BW155" s="519"/>
      <c r="BX155" s="519"/>
      <c r="BY155" s="519"/>
      <c r="BZ155" s="519"/>
      <c r="CA155" s="519"/>
      <c r="CB155" s="519"/>
      <c r="CC155" s="519"/>
      <c r="CD155" s="519"/>
      <c r="CE155" s="519"/>
      <c r="CF155" s="519"/>
      <c r="CG155" s="519"/>
      <c r="CH155" s="519"/>
      <c r="CI155" s="519"/>
      <c r="CJ155" s="519"/>
      <c r="CK155" s="704"/>
      <c r="CL155" s="703"/>
      <c r="CM155" s="519"/>
      <c r="CN155" s="519"/>
      <c r="CO155" s="519"/>
      <c r="CP155" s="519"/>
      <c r="CQ155" s="519"/>
      <c r="CR155" s="519"/>
      <c r="CS155" s="519"/>
      <c r="CT155" s="519"/>
      <c r="CU155" s="519"/>
      <c r="CV155" s="519"/>
      <c r="CW155" s="519"/>
      <c r="CX155" s="519"/>
      <c r="CY155" s="519"/>
      <c r="CZ155" s="519"/>
      <c r="DA155" s="519"/>
      <c r="DB155" s="519"/>
      <c r="DC155" s="520"/>
    </row>
    <row r="156" spans="1:107" ht="65.25" customHeight="1">
      <c r="A156" s="72"/>
      <c r="B156" s="589" t="s">
        <v>443</v>
      </c>
      <c r="C156" s="589"/>
      <c r="D156" s="589"/>
      <c r="E156" s="589"/>
      <c r="F156" s="589"/>
      <c r="G156" s="589"/>
      <c r="H156" s="589"/>
      <c r="I156" s="589"/>
      <c r="J156" s="589"/>
      <c r="K156" s="589"/>
      <c r="L156" s="589"/>
      <c r="M156" s="589"/>
      <c r="N156" s="589"/>
      <c r="O156" s="589"/>
      <c r="P156" s="589"/>
      <c r="Q156" s="589"/>
      <c r="R156" s="589"/>
      <c r="S156" s="589"/>
      <c r="T156" s="589"/>
      <c r="U156" s="589"/>
      <c r="V156" s="589"/>
      <c r="W156" s="589"/>
      <c r="X156" s="589"/>
      <c r="Y156" s="589"/>
      <c r="Z156" s="589"/>
      <c r="AA156" s="589"/>
      <c r="AB156" s="589"/>
      <c r="AC156" s="589"/>
      <c r="AD156" s="589"/>
      <c r="AE156" s="192"/>
      <c r="AF156" s="193"/>
      <c r="AG156" s="193"/>
      <c r="AH156" s="193"/>
      <c r="AI156" s="193"/>
      <c r="AJ156" s="193"/>
      <c r="AK156" s="194"/>
      <c r="AL156" s="487"/>
      <c r="AM156" s="185"/>
      <c r="AN156" s="185"/>
      <c r="AO156" s="185"/>
      <c r="AP156" s="185"/>
      <c r="AQ156" s="185"/>
      <c r="AR156" s="185"/>
      <c r="AS156" s="185"/>
      <c r="AT156" s="185"/>
      <c r="AU156" s="185"/>
      <c r="AV156" s="185"/>
      <c r="AW156" s="185"/>
      <c r="AX156" s="185"/>
      <c r="AY156" s="185"/>
      <c r="AZ156" s="185"/>
      <c r="BA156" s="185"/>
      <c r="BB156" s="596"/>
      <c r="BC156" s="487"/>
      <c r="BD156" s="185"/>
      <c r="BE156" s="185"/>
      <c r="BF156" s="185"/>
      <c r="BG156" s="185"/>
      <c r="BH156" s="185"/>
      <c r="BI156" s="185"/>
      <c r="BJ156" s="185"/>
      <c r="BK156" s="185"/>
      <c r="BL156" s="185"/>
      <c r="BM156" s="185"/>
      <c r="BN156" s="185"/>
      <c r="BO156" s="185"/>
      <c r="BP156" s="185"/>
      <c r="BQ156" s="185"/>
      <c r="BR156" s="185"/>
      <c r="BS156" s="185"/>
      <c r="BT156" s="596"/>
      <c r="BU156" s="487"/>
      <c r="BV156" s="185"/>
      <c r="BW156" s="185"/>
      <c r="BX156" s="185"/>
      <c r="BY156" s="185"/>
      <c r="BZ156" s="185"/>
      <c r="CA156" s="185"/>
      <c r="CB156" s="185"/>
      <c r="CC156" s="185"/>
      <c r="CD156" s="185"/>
      <c r="CE156" s="185"/>
      <c r="CF156" s="185"/>
      <c r="CG156" s="185"/>
      <c r="CH156" s="185"/>
      <c r="CI156" s="185"/>
      <c r="CJ156" s="185"/>
      <c r="CK156" s="596"/>
      <c r="CL156" s="487"/>
      <c r="CM156" s="185"/>
      <c r="CN156" s="185"/>
      <c r="CO156" s="185"/>
      <c r="CP156" s="185"/>
      <c r="CQ156" s="185"/>
      <c r="CR156" s="185"/>
      <c r="CS156" s="185"/>
      <c r="CT156" s="185"/>
      <c r="CU156" s="185"/>
      <c r="CV156" s="185"/>
      <c r="CW156" s="185"/>
      <c r="CX156" s="185"/>
      <c r="CY156" s="185"/>
      <c r="CZ156" s="185"/>
      <c r="DA156" s="185"/>
      <c r="DB156" s="185"/>
      <c r="DC156" s="488"/>
    </row>
    <row r="157" spans="1:107" ht="80.25" customHeight="1" thickBot="1">
      <c r="A157" s="57"/>
      <c r="B157" s="632" t="s">
        <v>442</v>
      </c>
      <c r="C157" s="632"/>
      <c r="D157" s="632"/>
      <c r="E157" s="632"/>
      <c r="F157" s="632"/>
      <c r="G157" s="632"/>
      <c r="H157" s="632"/>
      <c r="I157" s="632"/>
      <c r="J157" s="632"/>
      <c r="K157" s="632"/>
      <c r="L157" s="632"/>
      <c r="M157" s="632"/>
      <c r="N157" s="632"/>
      <c r="O157" s="632"/>
      <c r="P157" s="632"/>
      <c r="Q157" s="632"/>
      <c r="R157" s="632"/>
      <c r="S157" s="632"/>
      <c r="T157" s="632"/>
      <c r="U157" s="632"/>
      <c r="V157" s="632"/>
      <c r="W157" s="632"/>
      <c r="X157" s="632"/>
      <c r="Y157" s="632"/>
      <c r="Z157" s="632"/>
      <c r="AA157" s="632"/>
      <c r="AB157" s="632"/>
      <c r="AC157" s="632"/>
      <c r="AD157" s="70"/>
      <c r="AE157" s="182" t="s">
        <v>113</v>
      </c>
      <c r="AF157" s="183"/>
      <c r="AG157" s="183"/>
      <c r="AH157" s="183"/>
      <c r="AI157" s="183"/>
      <c r="AJ157" s="183"/>
      <c r="AK157" s="598"/>
      <c r="AL157" s="599"/>
      <c r="AM157" s="600"/>
      <c r="AN157" s="600"/>
      <c r="AO157" s="600"/>
      <c r="AP157" s="600"/>
      <c r="AQ157" s="600"/>
      <c r="AR157" s="600"/>
      <c r="AS157" s="600"/>
      <c r="AT157" s="600"/>
      <c r="AU157" s="600"/>
      <c r="AV157" s="600"/>
      <c r="AW157" s="600"/>
      <c r="AX157" s="600"/>
      <c r="AY157" s="600"/>
      <c r="AZ157" s="600"/>
      <c r="BA157" s="600"/>
      <c r="BB157" s="601"/>
      <c r="BC157" s="599"/>
      <c r="BD157" s="600"/>
      <c r="BE157" s="600"/>
      <c r="BF157" s="600"/>
      <c r="BG157" s="600"/>
      <c r="BH157" s="600"/>
      <c r="BI157" s="600"/>
      <c r="BJ157" s="600"/>
      <c r="BK157" s="600"/>
      <c r="BL157" s="600"/>
      <c r="BM157" s="600"/>
      <c r="BN157" s="600"/>
      <c r="BO157" s="600"/>
      <c r="BP157" s="600"/>
      <c r="BQ157" s="600"/>
      <c r="BR157" s="600"/>
      <c r="BS157" s="600"/>
      <c r="BT157" s="601"/>
      <c r="BU157" s="599"/>
      <c r="BV157" s="600"/>
      <c r="BW157" s="600"/>
      <c r="BX157" s="600"/>
      <c r="BY157" s="600"/>
      <c r="BZ157" s="600"/>
      <c r="CA157" s="600"/>
      <c r="CB157" s="600"/>
      <c r="CC157" s="600"/>
      <c r="CD157" s="600"/>
      <c r="CE157" s="600"/>
      <c r="CF157" s="600"/>
      <c r="CG157" s="600"/>
      <c r="CH157" s="600"/>
      <c r="CI157" s="600"/>
      <c r="CJ157" s="600"/>
      <c r="CK157" s="601"/>
      <c r="CL157" s="599"/>
      <c r="CM157" s="600"/>
      <c r="CN157" s="600"/>
      <c r="CO157" s="600"/>
      <c r="CP157" s="600"/>
      <c r="CQ157" s="600"/>
      <c r="CR157" s="600"/>
      <c r="CS157" s="600"/>
      <c r="CT157" s="600"/>
      <c r="CU157" s="600"/>
      <c r="CV157" s="600"/>
      <c r="CW157" s="600"/>
      <c r="CX157" s="600"/>
      <c r="CY157" s="600"/>
      <c r="CZ157" s="600"/>
      <c r="DA157" s="600"/>
      <c r="DB157" s="600"/>
      <c r="DC157" s="602"/>
    </row>
    <row r="159" spans="52:107" ht="22.5" customHeight="1">
      <c r="AZ159" s="607">
        <v>167</v>
      </c>
      <c r="BA159" s="607"/>
      <c r="BB159" s="607"/>
      <c r="BC159" s="607"/>
      <c r="BD159" s="607"/>
      <c r="BE159" s="607"/>
      <c r="DC159" s="2" t="s">
        <v>441</v>
      </c>
    </row>
    <row r="160" spans="1:107" s="82" customFormat="1" ht="15.75" customHeight="1">
      <c r="A160" s="616" t="s">
        <v>440</v>
      </c>
      <c r="B160" s="616"/>
      <c r="C160" s="616"/>
      <c r="D160" s="616"/>
      <c r="E160" s="616"/>
      <c r="F160" s="616"/>
      <c r="G160" s="616"/>
      <c r="H160" s="616"/>
      <c r="I160" s="616"/>
      <c r="J160" s="616"/>
      <c r="K160" s="616"/>
      <c r="L160" s="616"/>
      <c r="M160" s="616"/>
      <c r="N160" s="616"/>
      <c r="O160" s="616"/>
      <c r="P160" s="616"/>
      <c r="Q160" s="616"/>
      <c r="R160" s="616"/>
      <c r="S160" s="616"/>
      <c r="T160" s="616"/>
      <c r="U160" s="616"/>
      <c r="V160" s="616"/>
      <c r="W160" s="616"/>
      <c r="X160" s="616"/>
      <c r="Y160" s="616"/>
      <c r="Z160" s="616"/>
      <c r="AA160" s="616"/>
      <c r="AB160" s="616"/>
      <c r="AC160" s="616"/>
      <c r="AD160" s="616"/>
      <c r="AE160" s="616"/>
      <c r="AF160" s="616"/>
      <c r="AG160" s="616"/>
      <c r="AH160" s="616"/>
      <c r="AI160" s="616"/>
      <c r="AJ160" s="616"/>
      <c r="AK160" s="616"/>
      <c r="AL160" s="616"/>
      <c r="AM160" s="616"/>
      <c r="AN160" s="616"/>
      <c r="AO160" s="616"/>
      <c r="AP160" s="616"/>
      <c r="AQ160" s="616"/>
      <c r="AR160" s="616"/>
      <c r="AS160" s="616"/>
      <c r="AT160" s="616"/>
      <c r="AU160" s="616"/>
      <c r="AV160" s="616"/>
      <c r="AW160" s="616"/>
      <c r="AX160" s="616"/>
      <c r="AY160" s="616"/>
      <c r="AZ160" s="616"/>
      <c r="BA160" s="616"/>
      <c r="BB160" s="616"/>
      <c r="BC160" s="616"/>
      <c r="BD160" s="616"/>
      <c r="BE160" s="616"/>
      <c r="BF160" s="616"/>
      <c r="BG160" s="616"/>
      <c r="BH160" s="616"/>
      <c r="BI160" s="616"/>
      <c r="BJ160" s="616"/>
      <c r="BK160" s="616"/>
      <c r="BL160" s="616"/>
      <c r="BM160" s="616"/>
      <c r="BN160" s="616"/>
      <c r="BO160" s="616"/>
      <c r="BP160" s="616"/>
      <c r="BQ160" s="616"/>
      <c r="BR160" s="616"/>
      <c r="BS160" s="616"/>
      <c r="BT160" s="616"/>
      <c r="BU160" s="616"/>
      <c r="BV160" s="616"/>
      <c r="BW160" s="616"/>
      <c r="BX160" s="616"/>
      <c r="BY160" s="616"/>
      <c r="BZ160" s="616"/>
      <c r="CA160" s="616"/>
      <c r="CB160" s="616"/>
      <c r="CC160" s="616"/>
      <c r="CD160" s="616"/>
      <c r="CE160" s="616"/>
      <c r="CF160" s="616"/>
      <c r="CG160" s="616"/>
      <c r="CH160" s="616"/>
      <c r="CI160" s="616"/>
      <c r="CJ160" s="616"/>
      <c r="CK160" s="616"/>
      <c r="CL160" s="616"/>
      <c r="CM160" s="616"/>
      <c r="CN160" s="616"/>
      <c r="CO160" s="616"/>
      <c r="CP160" s="616"/>
      <c r="CQ160" s="616"/>
      <c r="CR160" s="616"/>
      <c r="CS160" s="616"/>
      <c r="CT160" s="616"/>
      <c r="CU160" s="616"/>
      <c r="CV160" s="616"/>
      <c r="CW160" s="616"/>
      <c r="CX160" s="616"/>
      <c r="CY160" s="616"/>
      <c r="CZ160" s="616"/>
      <c r="DA160" s="616"/>
      <c r="DB160" s="616"/>
      <c r="DC160" s="616"/>
    </row>
    <row r="161" spans="1:107" ht="12.75">
      <c r="A161" s="557" t="s">
        <v>231</v>
      </c>
      <c r="B161" s="558"/>
      <c r="C161" s="558"/>
      <c r="D161" s="558"/>
      <c r="E161" s="558"/>
      <c r="F161" s="558"/>
      <c r="G161" s="558"/>
      <c r="H161" s="558"/>
      <c r="I161" s="558"/>
      <c r="J161" s="558"/>
      <c r="K161" s="558"/>
      <c r="L161" s="558"/>
      <c r="M161" s="558"/>
      <c r="N161" s="558"/>
      <c r="O161" s="558"/>
      <c r="P161" s="558"/>
      <c r="Q161" s="558"/>
      <c r="R161" s="558"/>
      <c r="S161" s="558"/>
      <c r="T161" s="558"/>
      <c r="U161" s="558"/>
      <c r="V161" s="558"/>
      <c r="W161" s="558"/>
      <c r="X161" s="558"/>
      <c r="Y161" s="558"/>
      <c r="Z161" s="558"/>
      <c r="AA161" s="558"/>
      <c r="AB161" s="558"/>
      <c r="AC161" s="558"/>
      <c r="AD161" s="558"/>
      <c r="AE161" s="558"/>
      <c r="AF161" s="558"/>
      <c r="AG161" s="558"/>
      <c r="AH161" s="558"/>
      <c r="AI161" s="558"/>
      <c r="AJ161" s="558"/>
      <c r="AK161" s="558"/>
      <c r="AL161" s="558"/>
      <c r="AM161" s="558"/>
      <c r="AN161" s="558"/>
      <c r="AO161" s="558"/>
      <c r="AP161" s="558"/>
      <c r="AQ161" s="558"/>
      <c r="AR161" s="558"/>
      <c r="AS161" s="558"/>
      <c r="AT161" s="558"/>
      <c r="AU161" s="558"/>
      <c r="AV161" s="558"/>
      <c r="AW161" s="558"/>
      <c r="AX161" s="558"/>
      <c r="AY161" s="558"/>
      <c r="AZ161" s="558"/>
      <c r="BA161" s="558"/>
      <c r="BB161" s="558"/>
      <c r="BC161" s="558"/>
      <c r="BD161" s="558"/>
      <c r="BE161" s="558"/>
      <c r="BF161" s="558"/>
      <c r="BG161" s="558"/>
      <c r="BH161" s="558"/>
      <c r="BI161" s="558"/>
      <c r="BJ161" s="558"/>
      <c r="BK161" s="558"/>
      <c r="BL161" s="558"/>
      <c r="BM161" s="558"/>
      <c r="BN161" s="558"/>
      <c r="BO161" s="559"/>
      <c r="BP161" s="560" t="s">
        <v>382</v>
      </c>
      <c r="BQ161" s="561"/>
      <c r="BR161" s="561"/>
      <c r="BS161" s="561"/>
      <c r="BT161" s="561"/>
      <c r="BU161" s="561"/>
      <c r="BV161" s="561"/>
      <c r="BW161" s="561"/>
      <c r="BX161" s="561"/>
      <c r="BY161" s="561"/>
      <c r="BZ161" s="561"/>
      <c r="CA161" s="561"/>
      <c r="CB161" s="561"/>
      <c r="CC161" s="561"/>
      <c r="CD161" s="561"/>
      <c r="CE161" s="561"/>
      <c r="CF161" s="561"/>
      <c r="CG161" s="561"/>
      <c r="CH161" s="561"/>
      <c r="CI161" s="562"/>
      <c r="CJ161" s="560" t="s">
        <v>439</v>
      </c>
      <c r="CK161" s="561"/>
      <c r="CL161" s="561"/>
      <c r="CM161" s="561"/>
      <c r="CN161" s="561"/>
      <c r="CO161" s="561"/>
      <c r="CP161" s="561"/>
      <c r="CQ161" s="561"/>
      <c r="CR161" s="561"/>
      <c r="CS161" s="561"/>
      <c r="CT161" s="561"/>
      <c r="CU161" s="561"/>
      <c r="CV161" s="561"/>
      <c r="CW161" s="561"/>
      <c r="CX161" s="561"/>
      <c r="CY161" s="561"/>
      <c r="CZ161" s="561"/>
      <c r="DA161" s="561"/>
      <c r="DB161" s="561"/>
      <c r="DC161" s="562"/>
    </row>
    <row r="162" spans="1:107" ht="12.75">
      <c r="A162" s="557" t="s">
        <v>234</v>
      </c>
      <c r="B162" s="558"/>
      <c r="C162" s="558"/>
      <c r="D162" s="558"/>
      <c r="E162" s="558"/>
      <c r="F162" s="558"/>
      <c r="G162" s="558"/>
      <c r="H162" s="558"/>
      <c r="I162" s="558"/>
      <c r="J162" s="558"/>
      <c r="K162" s="558"/>
      <c r="L162" s="558"/>
      <c r="M162" s="558"/>
      <c r="N162" s="558"/>
      <c r="O162" s="558"/>
      <c r="P162" s="558"/>
      <c r="Q162" s="558"/>
      <c r="R162" s="558"/>
      <c r="S162" s="558"/>
      <c r="T162" s="558"/>
      <c r="U162" s="558"/>
      <c r="V162" s="558"/>
      <c r="W162" s="558"/>
      <c r="X162" s="558"/>
      <c r="Y162" s="558"/>
      <c r="Z162" s="558"/>
      <c r="AA162" s="558"/>
      <c r="AB162" s="558"/>
      <c r="AC162" s="558"/>
      <c r="AD162" s="558"/>
      <c r="AE162" s="558"/>
      <c r="AF162" s="558"/>
      <c r="AG162" s="558"/>
      <c r="AH162" s="558"/>
      <c r="AI162" s="558"/>
      <c r="AJ162" s="558"/>
      <c r="AK162" s="558"/>
      <c r="AL162" s="558"/>
      <c r="AM162" s="558"/>
      <c r="AN162" s="558"/>
      <c r="AO162" s="558"/>
      <c r="AP162" s="558"/>
      <c r="AQ162" s="558"/>
      <c r="AR162" s="558"/>
      <c r="AS162" s="558"/>
      <c r="AT162" s="558"/>
      <c r="AU162" s="558"/>
      <c r="AV162" s="558"/>
      <c r="AW162" s="558"/>
      <c r="AX162" s="558"/>
      <c r="AY162" s="558"/>
      <c r="AZ162" s="558"/>
      <c r="BA162" s="558"/>
      <c r="BB162" s="558"/>
      <c r="BC162" s="558"/>
      <c r="BD162" s="558"/>
      <c r="BE162" s="558"/>
      <c r="BF162" s="558"/>
      <c r="BG162" s="559"/>
      <c r="BH162" s="557" t="s">
        <v>235</v>
      </c>
      <c r="BI162" s="558"/>
      <c r="BJ162" s="558"/>
      <c r="BK162" s="558"/>
      <c r="BL162" s="558"/>
      <c r="BM162" s="558"/>
      <c r="BN162" s="558"/>
      <c r="BO162" s="559"/>
      <c r="BP162" s="563"/>
      <c r="BQ162" s="564"/>
      <c r="BR162" s="564"/>
      <c r="BS162" s="564"/>
      <c r="BT162" s="564"/>
      <c r="BU162" s="564"/>
      <c r="BV162" s="564"/>
      <c r="BW162" s="564"/>
      <c r="BX162" s="564"/>
      <c r="BY162" s="564"/>
      <c r="BZ162" s="564"/>
      <c r="CA162" s="564"/>
      <c r="CB162" s="564"/>
      <c r="CC162" s="564"/>
      <c r="CD162" s="564"/>
      <c r="CE162" s="564"/>
      <c r="CF162" s="564"/>
      <c r="CG162" s="564"/>
      <c r="CH162" s="564"/>
      <c r="CI162" s="565"/>
      <c r="CJ162" s="563"/>
      <c r="CK162" s="564"/>
      <c r="CL162" s="564"/>
      <c r="CM162" s="564"/>
      <c r="CN162" s="564"/>
      <c r="CO162" s="564"/>
      <c r="CP162" s="564"/>
      <c r="CQ162" s="564"/>
      <c r="CR162" s="564"/>
      <c r="CS162" s="564"/>
      <c r="CT162" s="564"/>
      <c r="CU162" s="564"/>
      <c r="CV162" s="564"/>
      <c r="CW162" s="564"/>
      <c r="CX162" s="564"/>
      <c r="CY162" s="564"/>
      <c r="CZ162" s="564"/>
      <c r="DA162" s="564"/>
      <c r="DB162" s="564"/>
      <c r="DC162" s="565"/>
    </row>
    <row r="163" spans="1:107" ht="13.5" thickBot="1">
      <c r="A163" s="557">
        <v>1</v>
      </c>
      <c r="B163" s="558"/>
      <c r="C163" s="558"/>
      <c r="D163" s="558"/>
      <c r="E163" s="558"/>
      <c r="F163" s="558"/>
      <c r="G163" s="558"/>
      <c r="H163" s="558"/>
      <c r="I163" s="558"/>
      <c r="J163" s="558"/>
      <c r="K163" s="558"/>
      <c r="L163" s="558"/>
      <c r="M163" s="558"/>
      <c r="N163" s="558"/>
      <c r="O163" s="558"/>
      <c r="P163" s="558"/>
      <c r="Q163" s="558"/>
      <c r="R163" s="558"/>
      <c r="S163" s="558"/>
      <c r="T163" s="558"/>
      <c r="U163" s="558"/>
      <c r="V163" s="558"/>
      <c r="W163" s="558"/>
      <c r="X163" s="558"/>
      <c r="Y163" s="558"/>
      <c r="Z163" s="558"/>
      <c r="AA163" s="558"/>
      <c r="AB163" s="558"/>
      <c r="AC163" s="558"/>
      <c r="AD163" s="558"/>
      <c r="AE163" s="558"/>
      <c r="AF163" s="558"/>
      <c r="AG163" s="558"/>
      <c r="AH163" s="558"/>
      <c r="AI163" s="558"/>
      <c r="AJ163" s="558"/>
      <c r="AK163" s="558"/>
      <c r="AL163" s="558"/>
      <c r="AM163" s="558"/>
      <c r="AN163" s="558"/>
      <c r="AO163" s="558"/>
      <c r="AP163" s="558"/>
      <c r="AQ163" s="558"/>
      <c r="AR163" s="558"/>
      <c r="AS163" s="558"/>
      <c r="AT163" s="558"/>
      <c r="AU163" s="558"/>
      <c r="AV163" s="558"/>
      <c r="AW163" s="558"/>
      <c r="AX163" s="558"/>
      <c r="AY163" s="558"/>
      <c r="AZ163" s="558"/>
      <c r="BA163" s="558"/>
      <c r="BB163" s="558"/>
      <c r="BC163" s="558"/>
      <c r="BD163" s="558"/>
      <c r="BE163" s="558"/>
      <c r="BF163" s="558"/>
      <c r="BG163" s="559"/>
      <c r="BH163" s="555">
        <v>2</v>
      </c>
      <c r="BI163" s="181"/>
      <c r="BJ163" s="181"/>
      <c r="BK163" s="181"/>
      <c r="BL163" s="181"/>
      <c r="BM163" s="181"/>
      <c r="BN163" s="181"/>
      <c r="BO163" s="556"/>
      <c r="BP163" s="555">
        <v>3</v>
      </c>
      <c r="BQ163" s="181"/>
      <c r="BR163" s="181"/>
      <c r="BS163" s="181"/>
      <c r="BT163" s="181"/>
      <c r="BU163" s="181"/>
      <c r="BV163" s="181"/>
      <c r="BW163" s="181"/>
      <c r="BX163" s="181"/>
      <c r="BY163" s="181"/>
      <c r="BZ163" s="181"/>
      <c r="CA163" s="181"/>
      <c r="CB163" s="181"/>
      <c r="CC163" s="181"/>
      <c r="CD163" s="181"/>
      <c r="CE163" s="181"/>
      <c r="CF163" s="181"/>
      <c r="CG163" s="181"/>
      <c r="CH163" s="181"/>
      <c r="CI163" s="556"/>
      <c r="CJ163" s="555">
        <v>4</v>
      </c>
      <c r="CK163" s="181"/>
      <c r="CL163" s="181"/>
      <c r="CM163" s="181"/>
      <c r="CN163" s="181"/>
      <c r="CO163" s="181"/>
      <c r="CP163" s="181"/>
      <c r="CQ163" s="181"/>
      <c r="CR163" s="181"/>
      <c r="CS163" s="181"/>
      <c r="CT163" s="181"/>
      <c r="CU163" s="181"/>
      <c r="CV163" s="181"/>
      <c r="CW163" s="181"/>
      <c r="CX163" s="181"/>
      <c r="CY163" s="181"/>
      <c r="CZ163" s="181"/>
      <c r="DA163" s="181"/>
      <c r="DB163" s="181"/>
      <c r="DC163" s="556"/>
    </row>
    <row r="164" spans="1:107" ht="12.75">
      <c r="A164" s="74"/>
      <c r="B164" s="706" t="s">
        <v>438</v>
      </c>
      <c r="C164" s="706"/>
      <c r="D164" s="706"/>
      <c r="E164" s="706"/>
      <c r="F164" s="706"/>
      <c r="G164" s="706"/>
      <c r="H164" s="706"/>
      <c r="I164" s="706"/>
      <c r="J164" s="706"/>
      <c r="K164" s="706"/>
      <c r="L164" s="706"/>
      <c r="M164" s="706"/>
      <c r="N164" s="706"/>
      <c r="O164" s="706"/>
      <c r="P164" s="706"/>
      <c r="Q164" s="706"/>
      <c r="R164" s="706"/>
      <c r="S164" s="706"/>
      <c r="T164" s="706"/>
      <c r="U164" s="706"/>
      <c r="V164" s="706"/>
      <c r="W164" s="706"/>
      <c r="X164" s="706"/>
      <c r="Y164" s="706"/>
      <c r="Z164" s="706"/>
      <c r="AA164" s="706"/>
      <c r="AB164" s="706"/>
      <c r="AC164" s="706"/>
      <c r="AD164" s="706"/>
      <c r="AE164" s="706"/>
      <c r="AF164" s="706"/>
      <c r="AG164" s="706"/>
      <c r="AH164" s="706"/>
      <c r="AI164" s="706"/>
      <c r="AJ164" s="706"/>
      <c r="AK164" s="706"/>
      <c r="AL164" s="706"/>
      <c r="AM164" s="706"/>
      <c r="AN164" s="706"/>
      <c r="AO164" s="706"/>
      <c r="AP164" s="706"/>
      <c r="AQ164" s="706"/>
      <c r="AR164" s="706"/>
      <c r="AS164" s="706"/>
      <c r="AT164" s="706"/>
      <c r="AU164" s="706"/>
      <c r="AV164" s="706"/>
      <c r="AW164" s="706"/>
      <c r="AX164" s="706"/>
      <c r="AY164" s="706"/>
      <c r="AZ164" s="706"/>
      <c r="BA164" s="706"/>
      <c r="BB164" s="706"/>
      <c r="BC164" s="706"/>
      <c r="BD164" s="706"/>
      <c r="BE164" s="706"/>
      <c r="BF164" s="706"/>
      <c r="BG164" s="73"/>
      <c r="BH164" s="510" t="s">
        <v>437</v>
      </c>
      <c r="BI164" s="511"/>
      <c r="BJ164" s="511"/>
      <c r="BK164" s="511"/>
      <c r="BL164" s="511"/>
      <c r="BM164" s="511"/>
      <c r="BN164" s="511"/>
      <c r="BO164" s="512"/>
      <c r="BP164" s="342">
        <v>71.4</v>
      </c>
      <c r="BQ164" s="343"/>
      <c r="BR164" s="343"/>
      <c r="BS164" s="343"/>
      <c r="BT164" s="343"/>
      <c r="BU164" s="343"/>
      <c r="BV164" s="343"/>
      <c r="BW164" s="343"/>
      <c r="BX164" s="343"/>
      <c r="BY164" s="343"/>
      <c r="BZ164" s="343"/>
      <c r="CA164" s="343"/>
      <c r="CB164" s="343"/>
      <c r="CC164" s="343"/>
      <c r="CD164" s="343"/>
      <c r="CE164" s="343"/>
      <c r="CF164" s="343"/>
      <c r="CG164" s="343"/>
      <c r="CH164" s="343"/>
      <c r="CI164" s="707"/>
      <c r="CJ164" s="708">
        <v>83.3</v>
      </c>
      <c r="CK164" s="343"/>
      <c r="CL164" s="343"/>
      <c r="CM164" s="343"/>
      <c r="CN164" s="343"/>
      <c r="CO164" s="343"/>
      <c r="CP164" s="343"/>
      <c r="CQ164" s="343"/>
      <c r="CR164" s="343"/>
      <c r="CS164" s="343"/>
      <c r="CT164" s="343"/>
      <c r="CU164" s="343"/>
      <c r="CV164" s="343"/>
      <c r="CW164" s="343"/>
      <c r="CX164" s="343"/>
      <c r="CY164" s="343"/>
      <c r="CZ164" s="343"/>
      <c r="DA164" s="343"/>
      <c r="DB164" s="343"/>
      <c r="DC164" s="344"/>
    </row>
    <row r="165" spans="1:107" ht="12.75">
      <c r="A165" s="72"/>
      <c r="B165" s="654" t="s">
        <v>424</v>
      </c>
      <c r="C165" s="654"/>
      <c r="D165" s="654"/>
      <c r="E165" s="654"/>
      <c r="F165" s="654"/>
      <c r="G165" s="654"/>
      <c r="H165" s="654"/>
      <c r="I165" s="654"/>
      <c r="J165" s="654"/>
      <c r="K165" s="654"/>
      <c r="L165" s="654"/>
      <c r="M165" s="654"/>
      <c r="N165" s="654"/>
      <c r="O165" s="654"/>
      <c r="P165" s="654"/>
      <c r="Q165" s="654"/>
      <c r="R165" s="654"/>
      <c r="S165" s="654"/>
      <c r="T165" s="654"/>
      <c r="U165" s="654"/>
      <c r="V165" s="654"/>
      <c r="W165" s="654"/>
      <c r="X165" s="654"/>
      <c r="Y165" s="654"/>
      <c r="Z165" s="654"/>
      <c r="AA165" s="654"/>
      <c r="AB165" s="654"/>
      <c r="AC165" s="654"/>
      <c r="AD165" s="654"/>
      <c r="AE165" s="654"/>
      <c r="AF165" s="654"/>
      <c r="AG165" s="654"/>
      <c r="AH165" s="654"/>
      <c r="AI165" s="654"/>
      <c r="AJ165" s="654"/>
      <c r="AK165" s="654"/>
      <c r="AL165" s="654"/>
      <c r="AM165" s="654"/>
      <c r="AN165" s="654"/>
      <c r="AO165" s="654"/>
      <c r="AP165" s="654"/>
      <c r="AQ165" s="654"/>
      <c r="AR165" s="654"/>
      <c r="AS165" s="654"/>
      <c r="AT165" s="654"/>
      <c r="AU165" s="654"/>
      <c r="AV165" s="654"/>
      <c r="AW165" s="654"/>
      <c r="AX165" s="654"/>
      <c r="AY165" s="654"/>
      <c r="AZ165" s="654"/>
      <c r="BA165" s="654"/>
      <c r="BB165" s="654"/>
      <c r="BC165" s="654"/>
      <c r="BD165" s="654"/>
      <c r="BE165" s="654"/>
      <c r="BF165" s="654"/>
      <c r="BG165" s="63"/>
      <c r="BH165" s="192"/>
      <c r="BI165" s="193"/>
      <c r="BJ165" s="193"/>
      <c r="BK165" s="193"/>
      <c r="BL165" s="193"/>
      <c r="BM165" s="193"/>
      <c r="BN165" s="193"/>
      <c r="BO165" s="194"/>
      <c r="BP165" s="285"/>
      <c r="BQ165" s="165"/>
      <c r="BR165" s="165"/>
      <c r="BS165" s="165"/>
      <c r="BT165" s="165"/>
      <c r="BU165" s="165"/>
      <c r="BV165" s="165"/>
      <c r="BW165" s="165"/>
      <c r="BX165" s="165"/>
      <c r="BY165" s="165"/>
      <c r="BZ165" s="165"/>
      <c r="CA165" s="165"/>
      <c r="CB165" s="165"/>
      <c r="CC165" s="165"/>
      <c r="CD165" s="165"/>
      <c r="CE165" s="165"/>
      <c r="CF165" s="165"/>
      <c r="CG165" s="165"/>
      <c r="CH165" s="165"/>
      <c r="CI165" s="286"/>
      <c r="CJ165" s="285"/>
      <c r="CK165" s="165"/>
      <c r="CL165" s="165"/>
      <c r="CM165" s="165"/>
      <c r="CN165" s="165"/>
      <c r="CO165" s="165"/>
      <c r="CP165" s="165"/>
      <c r="CQ165" s="165"/>
      <c r="CR165" s="165"/>
      <c r="CS165" s="165"/>
      <c r="CT165" s="165"/>
      <c r="CU165" s="165"/>
      <c r="CV165" s="165"/>
      <c r="CW165" s="165"/>
      <c r="CX165" s="165"/>
      <c r="CY165" s="165"/>
      <c r="CZ165" s="165"/>
      <c r="DA165" s="165"/>
      <c r="DB165" s="165"/>
      <c r="DC165" s="287"/>
    </row>
    <row r="166" spans="1:107" ht="12.75">
      <c r="A166" s="74"/>
      <c r="B166" s="73"/>
      <c r="C166" s="73"/>
      <c r="D166" s="627" t="s">
        <v>17</v>
      </c>
      <c r="E166" s="627"/>
      <c r="F166" s="627"/>
      <c r="G166" s="627"/>
      <c r="H166" s="627"/>
      <c r="I166" s="627"/>
      <c r="J166" s="627"/>
      <c r="K166" s="627"/>
      <c r="L166" s="627"/>
      <c r="M166" s="627"/>
      <c r="N166" s="627"/>
      <c r="O166" s="627"/>
      <c r="P166" s="627"/>
      <c r="Q166" s="627"/>
      <c r="R166" s="627"/>
      <c r="S166" s="627"/>
      <c r="T166" s="627"/>
      <c r="U166" s="627"/>
      <c r="V166" s="627"/>
      <c r="W166" s="627"/>
      <c r="X166" s="627"/>
      <c r="Y166" s="627"/>
      <c r="Z166" s="627"/>
      <c r="AA166" s="627"/>
      <c r="AB166" s="627"/>
      <c r="AC166" s="627"/>
      <c r="AD166" s="627"/>
      <c r="AE166" s="627"/>
      <c r="AF166" s="627"/>
      <c r="AG166" s="627"/>
      <c r="AH166" s="627"/>
      <c r="AI166" s="627"/>
      <c r="AJ166" s="627"/>
      <c r="AK166" s="627"/>
      <c r="AL166" s="627"/>
      <c r="AM166" s="627"/>
      <c r="AN166" s="627"/>
      <c r="AO166" s="627"/>
      <c r="AP166" s="627"/>
      <c r="AQ166" s="627"/>
      <c r="AR166" s="627"/>
      <c r="AS166" s="627"/>
      <c r="AT166" s="627"/>
      <c r="AU166" s="627"/>
      <c r="AV166" s="627"/>
      <c r="AW166" s="627"/>
      <c r="AX166" s="627"/>
      <c r="AY166" s="627"/>
      <c r="AZ166" s="627"/>
      <c r="BA166" s="627"/>
      <c r="BB166" s="627"/>
      <c r="BC166" s="627"/>
      <c r="BD166" s="627"/>
      <c r="BE166" s="627"/>
      <c r="BF166" s="627"/>
      <c r="BG166" s="73"/>
      <c r="BH166" s="189" t="s">
        <v>436</v>
      </c>
      <c r="BI166" s="190"/>
      <c r="BJ166" s="190"/>
      <c r="BK166" s="190"/>
      <c r="BL166" s="190"/>
      <c r="BM166" s="190"/>
      <c r="BN166" s="190"/>
      <c r="BO166" s="191"/>
      <c r="BP166" s="555">
        <v>71.4</v>
      </c>
      <c r="BQ166" s="181"/>
      <c r="BR166" s="181"/>
      <c r="BS166" s="181"/>
      <c r="BT166" s="181"/>
      <c r="BU166" s="181"/>
      <c r="BV166" s="181"/>
      <c r="BW166" s="181"/>
      <c r="BX166" s="181"/>
      <c r="BY166" s="181"/>
      <c r="BZ166" s="181"/>
      <c r="CA166" s="181"/>
      <c r="CB166" s="181"/>
      <c r="CC166" s="181"/>
      <c r="CD166" s="181"/>
      <c r="CE166" s="181"/>
      <c r="CF166" s="181"/>
      <c r="CG166" s="181"/>
      <c r="CH166" s="181"/>
      <c r="CI166" s="556"/>
      <c r="CJ166" s="586">
        <v>83.3</v>
      </c>
      <c r="CK166" s="587"/>
      <c r="CL166" s="587"/>
      <c r="CM166" s="587"/>
      <c r="CN166" s="587"/>
      <c r="CO166" s="587"/>
      <c r="CP166" s="587"/>
      <c r="CQ166" s="587"/>
      <c r="CR166" s="587"/>
      <c r="CS166" s="587"/>
      <c r="CT166" s="587"/>
      <c r="CU166" s="587"/>
      <c r="CV166" s="587"/>
      <c r="CW166" s="587"/>
      <c r="CX166" s="587"/>
      <c r="CY166" s="587"/>
      <c r="CZ166" s="587"/>
      <c r="DA166" s="587"/>
      <c r="DB166" s="587"/>
      <c r="DC166" s="652"/>
    </row>
    <row r="167" spans="1:107" ht="12.75">
      <c r="A167" s="72"/>
      <c r="B167" s="63"/>
      <c r="C167" s="63"/>
      <c r="D167" s="654" t="s">
        <v>431</v>
      </c>
      <c r="E167" s="654"/>
      <c r="F167" s="654"/>
      <c r="G167" s="654"/>
      <c r="H167" s="654"/>
      <c r="I167" s="654"/>
      <c r="J167" s="654"/>
      <c r="K167" s="654"/>
      <c r="L167" s="654"/>
      <c r="M167" s="654"/>
      <c r="N167" s="654"/>
      <c r="O167" s="654"/>
      <c r="P167" s="654"/>
      <c r="Q167" s="654"/>
      <c r="R167" s="654"/>
      <c r="S167" s="654"/>
      <c r="T167" s="654"/>
      <c r="U167" s="654"/>
      <c r="V167" s="654"/>
      <c r="W167" s="654"/>
      <c r="X167" s="654"/>
      <c r="Y167" s="654"/>
      <c r="Z167" s="654"/>
      <c r="AA167" s="654"/>
      <c r="AB167" s="654"/>
      <c r="AC167" s="654"/>
      <c r="AD167" s="654"/>
      <c r="AE167" s="654"/>
      <c r="AF167" s="654"/>
      <c r="AG167" s="654"/>
      <c r="AH167" s="654"/>
      <c r="AI167" s="654"/>
      <c r="AJ167" s="654"/>
      <c r="AK167" s="654"/>
      <c r="AL167" s="654"/>
      <c r="AM167" s="654"/>
      <c r="AN167" s="654"/>
      <c r="AO167" s="654"/>
      <c r="AP167" s="654"/>
      <c r="AQ167" s="654"/>
      <c r="AR167" s="654"/>
      <c r="AS167" s="654"/>
      <c r="AT167" s="654"/>
      <c r="AU167" s="654"/>
      <c r="AV167" s="654"/>
      <c r="AW167" s="654"/>
      <c r="AX167" s="654"/>
      <c r="AY167" s="654"/>
      <c r="AZ167" s="654"/>
      <c r="BA167" s="654"/>
      <c r="BB167" s="654"/>
      <c r="BC167" s="654"/>
      <c r="BD167" s="654"/>
      <c r="BE167" s="654"/>
      <c r="BF167" s="654"/>
      <c r="BG167" s="63"/>
      <c r="BH167" s="192"/>
      <c r="BI167" s="193"/>
      <c r="BJ167" s="193"/>
      <c r="BK167" s="193"/>
      <c r="BL167" s="193"/>
      <c r="BM167" s="193"/>
      <c r="BN167" s="193"/>
      <c r="BO167" s="194"/>
      <c r="BP167" s="487"/>
      <c r="BQ167" s="185"/>
      <c r="BR167" s="185"/>
      <c r="BS167" s="185"/>
      <c r="BT167" s="185"/>
      <c r="BU167" s="185"/>
      <c r="BV167" s="185"/>
      <c r="BW167" s="185"/>
      <c r="BX167" s="185"/>
      <c r="BY167" s="185"/>
      <c r="BZ167" s="185"/>
      <c r="CA167" s="185"/>
      <c r="CB167" s="185"/>
      <c r="CC167" s="185"/>
      <c r="CD167" s="185"/>
      <c r="CE167" s="185"/>
      <c r="CF167" s="185"/>
      <c r="CG167" s="185"/>
      <c r="CH167" s="185"/>
      <c r="CI167" s="596"/>
      <c r="CJ167" s="484"/>
      <c r="CK167" s="485"/>
      <c r="CL167" s="485"/>
      <c r="CM167" s="485"/>
      <c r="CN167" s="485"/>
      <c r="CO167" s="485"/>
      <c r="CP167" s="485"/>
      <c r="CQ167" s="485"/>
      <c r="CR167" s="485"/>
      <c r="CS167" s="485"/>
      <c r="CT167" s="485"/>
      <c r="CU167" s="485"/>
      <c r="CV167" s="485"/>
      <c r="CW167" s="485"/>
      <c r="CX167" s="485"/>
      <c r="CY167" s="485"/>
      <c r="CZ167" s="485"/>
      <c r="DA167" s="485"/>
      <c r="DB167" s="485"/>
      <c r="DC167" s="653"/>
    </row>
    <row r="168" spans="1:107" ht="12.75">
      <c r="A168" s="72"/>
      <c r="B168" s="63"/>
      <c r="C168" s="63"/>
      <c r="D168" s="654" t="s">
        <v>430</v>
      </c>
      <c r="E168" s="654"/>
      <c r="F168" s="654"/>
      <c r="G168" s="654"/>
      <c r="H168" s="654"/>
      <c r="I168" s="654"/>
      <c r="J168" s="654"/>
      <c r="K168" s="654"/>
      <c r="L168" s="654"/>
      <c r="M168" s="654"/>
      <c r="N168" s="654"/>
      <c r="O168" s="654"/>
      <c r="P168" s="654"/>
      <c r="Q168" s="654"/>
      <c r="R168" s="654"/>
      <c r="S168" s="654"/>
      <c r="T168" s="654"/>
      <c r="U168" s="654"/>
      <c r="V168" s="654"/>
      <c r="W168" s="654"/>
      <c r="X168" s="654"/>
      <c r="Y168" s="654"/>
      <c r="Z168" s="654"/>
      <c r="AA168" s="654"/>
      <c r="AB168" s="654"/>
      <c r="AC168" s="654"/>
      <c r="AD168" s="654"/>
      <c r="AE168" s="654"/>
      <c r="AF168" s="654"/>
      <c r="AG168" s="654"/>
      <c r="AH168" s="654"/>
      <c r="AI168" s="654"/>
      <c r="AJ168" s="654"/>
      <c r="AK168" s="654"/>
      <c r="AL168" s="654"/>
      <c r="AM168" s="654"/>
      <c r="AN168" s="654"/>
      <c r="AO168" s="654"/>
      <c r="AP168" s="654"/>
      <c r="AQ168" s="654"/>
      <c r="AR168" s="654"/>
      <c r="AS168" s="654"/>
      <c r="AT168" s="654"/>
      <c r="AU168" s="654"/>
      <c r="AV168" s="654"/>
      <c r="AW168" s="654"/>
      <c r="AX168" s="654"/>
      <c r="AY168" s="654"/>
      <c r="AZ168" s="654"/>
      <c r="BA168" s="654"/>
      <c r="BB168" s="654"/>
      <c r="BC168" s="654"/>
      <c r="BD168" s="654"/>
      <c r="BE168" s="654"/>
      <c r="BF168" s="654"/>
      <c r="BG168" s="63"/>
      <c r="BH168" s="192" t="s">
        <v>435</v>
      </c>
      <c r="BI168" s="193"/>
      <c r="BJ168" s="193"/>
      <c r="BK168" s="193"/>
      <c r="BL168" s="193"/>
      <c r="BM168" s="193"/>
      <c r="BN168" s="193"/>
      <c r="BO168" s="194"/>
      <c r="BP168" s="487"/>
      <c r="BQ168" s="185"/>
      <c r="BR168" s="185"/>
      <c r="BS168" s="185"/>
      <c r="BT168" s="185"/>
      <c r="BU168" s="185"/>
      <c r="BV168" s="185"/>
      <c r="BW168" s="185"/>
      <c r="BX168" s="185"/>
      <c r="BY168" s="185"/>
      <c r="BZ168" s="185"/>
      <c r="CA168" s="185"/>
      <c r="CB168" s="185"/>
      <c r="CC168" s="185"/>
      <c r="CD168" s="185"/>
      <c r="CE168" s="185"/>
      <c r="CF168" s="185"/>
      <c r="CG168" s="185"/>
      <c r="CH168" s="185"/>
      <c r="CI168" s="596"/>
      <c r="CJ168" s="487"/>
      <c r="CK168" s="185"/>
      <c r="CL168" s="185"/>
      <c r="CM168" s="185"/>
      <c r="CN168" s="185"/>
      <c r="CO168" s="185"/>
      <c r="CP168" s="185"/>
      <c r="CQ168" s="185"/>
      <c r="CR168" s="185"/>
      <c r="CS168" s="185"/>
      <c r="CT168" s="185"/>
      <c r="CU168" s="185"/>
      <c r="CV168" s="185"/>
      <c r="CW168" s="185"/>
      <c r="CX168" s="185"/>
      <c r="CY168" s="185"/>
      <c r="CZ168" s="185"/>
      <c r="DA168" s="185"/>
      <c r="DB168" s="185"/>
      <c r="DC168" s="488"/>
    </row>
    <row r="169" spans="1:107" ht="12.75">
      <c r="A169" s="57"/>
      <c r="B169" s="70"/>
      <c r="C169" s="70"/>
      <c r="D169" s="582" t="s">
        <v>428</v>
      </c>
      <c r="E169" s="582"/>
      <c r="F169" s="582"/>
      <c r="G169" s="582"/>
      <c r="H169" s="582"/>
      <c r="I169" s="582"/>
      <c r="J169" s="582"/>
      <c r="K169" s="582"/>
      <c r="L169" s="582"/>
      <c r="M169" s="582"/>
      <c r="N169" s="582"/>
      <c r="O169" s="582"/>
      <c r="P169" s="582"/>
      <c r="Q169" s="582"/>
      <c r="R169" s="582"/>
      <c r="S169" s="582"/>
      <c r="T169" s="582"/>
      <c r="U169" s="582"/>
      <c r="V169" s="582"/>
      <c r="W169" s="582"/>
      <c r="X169" s="582"/>
      <c r="Y169" s="582"/>
      <c r="Z169" s="582"/>
      <c r="AA169" s="582"/>
      <c r="AB169" s="582"/>
      <c r="AC169" s="582"/>
      <c r="AD169" s="582"/>
      <c r="AE169" s="582"/>
      <c r="AF169" s="582"/>
      <c r="AG169" s="582"/>
      <c r="AH169" s="582"/>
      <c r="AI169" s="582"/>
      <c r="AJ169" s="582"/>
      <c r="AK169" s="582"/>
      <c r="AL169" s="582"/>
      <c r="AM169" s="582"/>
      <c r="AN169" s="582"/>
      <c r="AO169" s="582"/>
      <c r="AP169" s="582"/>
      <c r="AQ169" s="582"/>
      <c r="AR169" s="582"/>
      <c r="AS169" s="582"/>
      <c r="AT169" s="582"/>
      <c r="AU169" s="582"/>
      <c r="AV169" s="582"/>
      <c r="AW169" s="582"/>
      <c r="AX169" s="582"/>
      <c r="AY169" s="582"/>
      <c r="AZ169" s="582"/>
      <c r="BA169" s="582"/>
      <c r="BB169" s="582"/>
      <c r="BC169" s="582"/>
      <c r="BD169" s="582"/>
      <c r="BE169" s="582"/>
      <c r="BF169" s="582"/>
      <c r="BG169" s="63"/>
      <c r="BH169" s="166" t="s">
        <v>434</v>
      </c>
      <c r="BI169" s="167"/>
      <c r="BJ169" s="167"/>
      <c r="BK169" s="167"/>
      <c r="BL169" s="167"/>
      <c r="BM169" s="167"/>
      <c r="BN169" s="167"/>
      <c r="BO169" s="552"/>
      <c r="BP169" s="557"/>
      <c r="BQ169" s="558"/>
      <c r="BR169" s="558"/>
      <c r="BS169" s="558"/>
      <c r="BT169" s="558"/>
      <c r="BU169" s="558"/>
      <c r="BV169" s="558"/>
      <c r="BW169" s="558"/>
      <c r="BX169" s="558"/>
      <c r="BY169" s="558"/>
      <c r="BZ169" s="558"/>
      <c r="CA169" s="558"/>
      <c r="CB169" s="558"/>
      <c r="CC169" s="558"/>
      <c r="CD169" s="558"/>
      <c r="CE169" s="558"/>
      <c r="CF169" s="558"/>
      <c r="CG169" s="558"/>
      <c r="CH169" s="558"/>
      <c r="CI169" s="559"/>
      <c r="CJ169" s="557"/>
      <c r="CK169" s="558"/>
      <c r="CL169" s="558"/>
      <c r="CM169" s="558"/>
      <c r="CN169" s="558"/>
      <c r="CO169" s="558"/>
      <c r="CP169" s="558"/>
      <c r="CQ169" s="558"/>
      <c r="CR169" s="558"/>
      <c r="CS169" s="558"/>
      <c r="CT169" s="558"/>
      <c r="CU169" s="558"/>
      <c r="CV169" s="558"/>
      <c r="CW169" s="558"/>
      <c r="CX169" s="558"/>
      <c r="CY169" s="558"/>
      <c r="CZ169" s="558"/>
      <c r="DA169" s="558"/>
      <c r="DB169" s="558"/>
      <c r="DC169" s="578"/>
    </row>
    <row r="170" spans="1:107" ht="14.25">
      <c r="A170" s="72"/>
      <c r="B170" s="63"/>
      <c r="C170" s="63"/>
      <c r="D170" s="654" t="s">
        <v>414</v>
      </c>
      <c r="E170" s="654"/>
      <c r="F170" s="654"/>
      <c r="G170" s="654"/>
      <c r="H170" s="654"/>
      <c r="I170" s="654"/>
      <c r="J170" s="654"/>
      <c r="K170" s="654"/>
      <c r="L170" s="654"/>
      <c r="M170" s="654"/>
      <c r="N170" s="654"/>
      <c r="O170" s="654"/>
      <c r="P170" s="654"/>
      <c r="Q170" s="654"/>
      <c r="R170" s="654"/>
      <c r="S170" s="654"/>
      <c r="T170" s="654"/>
      <c r="U170" s="654"/>
      <c r="V170" s="654"/>
      <c r="W170" s="654"/>
      <c r="X170" s="654"/>
      <c r="Y170" s="654"/>
      <c r="Z170" s="654"/>
      <c r="AA170" s="654"/>
      <c r="AB170" s="654"/>
      <c r="AC170" s="654"/>
      <c r="AD170" s="654"/>
      <c r="AE170" s="654"/>
      <c r="AF170" s="654"/>
      <c r="AG170" s="654"/>
      <c r="AH170" s="654"/>
      <c r="AI170" s="654"/>
      <c r="AJ170" s="654"/>
      <c r="AK170" s="654"/>
      <c r="AL170" s="654"/>
      <c r="AM170" s="654"/>
      <c r="AN170" s="654"/>
      <c r="AO170" s="654"/>
      <c r="AP170" s="654"/>
      <c r="AQ170" s="654"/>
      <c r="AR170" s="654"/>
      <c r="AS170" s="654"/>
      <c r="AT170" s="654"/>
      <c r="AU170" s="654"/>
      <c r="AV170" s="654"/>
      <c r="AW170" s="654"/>
      <c r="AX170" s="654"/>
      <c r="AY170" s="654"/>
      <c r="AZ170" s="654"/>
      <c r="BA170" s="654"/>
      <c r="BB170" s="654"/>
      <c r="BC170" s="654"/>
      <c r="BD170" s="654"/>
      <c r="BE170" s="654"/>
      <c r="BF170" s="654"/>
      <c r="BG170" s="63"/>
      <c r="BH170" s="192" t="s">
        <v>433</v>
      </c>
      <c r="BI170" s="193"/>
      <c r="BJ170" s="193"/>
      <c r="BK170" s="193"/>
      <c r="BL170" s="193"/>
      <c r="BM170" s="193"/>
      <c r="BN170" s="193"/>
      <c r="BO170" s="194"/>
      <c r="BP170" s="285"/>
      <c r="BQ170" s="165"/>
      <c r="BR170" s="165"/>
      <c r="BS170" s="165"/>
      <c r="BT170" s="165"/>
      <c r="BU170" s="165"/>
      <c r="BV170" s="165"/>
      <c r="BW170" s="165"/>
      <c r="BX170" s="165"/>
      <c r="BY170" s="165"/>
      <c r="BZ170" s="165"/>
      <c r="CA170" s="165"/>
      <c r="CB170" s="165"/>
      <c r="CC170" s="165"/>
      <c r="CD170" s="165"/>
      <c r="CE170" s="165"/>
      <c r="CF170" s="165"/>
      <c r="CG170" s="165"/>
      <c r="CH170" s="165"/>
      <c r="CI170" s="286"/>
      <c r="CJ170" s="712"/>
      <c r="CK170" s="713"/>
      <c r="CL170" s="713"/>
      <c r="CM170" s="713"/>
      <c r="CN170" s="713"/>
      <c r="CO170" s="713"/>
      <c r="CP170" s="713"/>
      <c r="CQ170" s="713"/>
      <c r="CR170" s="713"/>
      <c r="CS170" s="713"/>
      <c r="CT170" s="713"/>
      <c r="CU170" s="713"/>
      <c r="CV170" s="713"/>
      <c r="CW170" s="713"/>
      <c r="CX170" s="713"/>
      <c r="CY170" s="713"/>
      <c r="CZ170" s="713"/>
      <c r="DA170" s="713"/>
      <c r="DB170" s="713"/>
      <c r="DC170" s="714"/>
    </row>
    <row r="171" spans="1:107" ht="14.25">
      <c r="A171" s="72"/>
      <c r="B171" s="654" t="s">
        <v>412</v>
      </c>
      <c r="C171" s="654"/>
      <c r="D171" s="654"/>
      <c r="E171" s="654"/>
      <c r="F171" s="654"/>
      <c r="G171" s="654"/>
      <c r="H171" s="654"/>
      <c r="I171" s="654"/>
      <c r="J171" s="654"/>
      <c r="K171" s="654"/>
      <c r="L171" s="654"/>
      <c r="M171" s="654"/>
      <c r="N171" s="654"/>
      <c r="O171" s="654"/>
      <c r="P171" s="654"/>
      <c r="Q171" s="654"/>
      <c r="R171" s="654"/>
      <c r="S171" s="654"/>
      <c r="T171" s="654"/>
      <c r="U171" s="654"/>
      <c r="V171" s="654"/>
      <c r="W171" s="654"/>
      <c r="X171" s="654"/>
      <c r="Y171" s="654"/>
      <c r="Z171" s="654"/>
      <c r="AA171" s="654"/>
      <c r="AB171" s="654"/>
      <c r="AC171" s="654"/>
      <c r="AD171" s="654"/>
      <c r="AE171" s="654"/>
      <c r="AF171" s="654"/>
      <c r="AG171" s="654"/>
      <c r="AH171" s="654"/>
      <c r="AI171" s="654"/>
      <c r="AJ171" s="654"/>
      <c r="AK171" s="654"/>
      <c r="AL171" s="654"/>
      <c r="AM171" s="654"/>
      <c r="AN171" s="654"/>
      <c r="AO171" s="654"/>
      <c r="AP171" s="654"/>
      <c r="AQ171" s="654"/>
      <c r="AR171" s="654"/>
      <c r="AS171" s="654"/>
      <c r="AT171" s="654"/>
      <c r="AU171" s="654"/>
      <c r="AV171" s="654"/>
      <c r="AW171" s="654"/>
      <c r="AX171" s="654"/>
      <c r="AY171" s="654"/>
      <c r="AZ171" s="654"/>
      <c r="BA171" s="654"/>
      <c r="BB171" s="654"/>
      <c r="BC171" s="654"/>
      <c r="BD171" s="654"/>
      <c r="BE171" s="654"/>
      <c r="BF171" s="654"/>
      <c r="BG171" s="63"/>
      <c r="BH171" s="192" t="s">
        <v>114</v>
      </c>
      <c r="BI171" s="193"/>
      <c r="BJ171" s="193"/>
      <c r="BK171" s="193"/>
      <c r="BL171" s="193"/>
      <c r="BM171" s="193"/>
      <c r="BN171" s="193"/>
      <c r="BO171" s="194"/>
      <c r="BP171" s="285">
        <v>10.8</v>
      </c>
      <c r="BQ171" s="165"/>
      <c r="BR171" s="165"/>
      <c r="BS171" s="165"/>
      <c r="BT171" s="165"/>
      <c r="BU171" s="165"/>
      <c r="BV171" s="165"/>
      <c r="BW171" s="165"/>
      <c r="BX171" s="165"/>
      <c r="BY171" s="165"/>
      <c r="BZ171" s="165"/>
      <c r="CA171" s="165"/>
      <c r="CB171" s="165"/>
      <c r="CC171" s="165"/>
      <c r="CD171" s="165"/>
      <c r="CE171" s="165"/>
      <c r="CF171" s="165"/>
      <c r="CG171" s="165"/>
      <c r="CH171" s="165"/>
      <c r="CI171" s="286"/>
      <c r="CJ171" s="709">
        <v>151.9</v>
      </c>
      <c r="CK171" s="710"/>
      <c r="CL171" s="710"/>
      <c r="CM171" s="710"/>
      <c r="CN171" s="710"/>
      <c r="CO171" s="710"/>
      <c r="CP171" s="710"/>
      <c r="CQ171" s="710"/>
      <c r="CR171" s="710"/>
      <c r="CS171" s="710"/>
      <c r="CT171" s="710"/>
      <c r="CU171" s="710"/>
      <c r="CV171" s="710"/>
      <c r="CW171" s="710"/>
      <c r="CX171" s="710"/>
      <c r="CY171" s="710"/>
      <c r="CZ171" s="710"/>
      <c r="DA171" s="710"/>
      <c r="DB171" s="710"/>
      <c r="DC171" s="711"/>
    </row>
    <row r="172" spans="1:107" ht="12.75">
      <c r="A172" s="74"/>
      <c r="B172" s="73"/>
      <c r="C172" s="73"/>
      <c r="D172" s="627" t="s">
        <v>17</v>
      </c>
      <c r="E172" s="627"/>
      <c r="F172" s="627"/>
      <c r="G172" s="627"/>
      <c r="H172" s="627"/>
      <c r="I172" s="627"/>
      <c r="J172" s="627"/>
      <c r="K172" s="627"/>
      <c r="L172" s="627"/>
      <c r="M172" s="627"/>
      <c r="N172" s="627"/>
      <c r="O172" s="627"/>
      <c r="P172" s="627"/>
      <c r="Q172" s="627"/>
      <c r="R172" s="627"/>
      <c r="S172" s="627"/>
      <c r="T172" s="627"/>
      <c r="U172" s="627"/>
      <c r="V172" s="627"/>
      <c r="W172" s="627"/>
      <c r="X172" s="627"/>
      <c r="Y172" s="627"/>
      <c r="Z172" s="627"/>
      <c r="AA172" s="627"/>
      <c r="AB172" s="627"/>
      <c r="AC172" s="627"/>
      <c r="AD172" s="627"/>
      <c r="AE172" s="627"/>
      <c r="AF172" s="627"/>
      <c r="AG172" s="627"/>
      <c r="AH172" s="627"/>
      <c r="AI172" s="627"/>
      <c r="AJ172" s="627"/>
      <c r="AK172" s="627"/>
      <c r="AL172" s="627"/>
      <c r="AM172" s="627"/>
      <c r="AN172" s="627"/>
      <c r="AO172" s="627"/>
      <c r="AP172" s="627"/>
      <c r="AQ172" s="627"/>
      <c r="AR172" s="627"/>
      <c r="AS172" s="627"/>
      <c r="AT172" s="627"/>
      <c r="AU172" s="627"/>
      <c r="AV172" s="627"/>
      <c r="AW172" s="627"/>
      <c r="AX172" s="627"/>
      <c r="AY172" s="627"/>
      <c r="AZ172" s="627"/>
      <c r="BA172" s="627"/>
      <c r="BB172" s="627"/>
      <c r="BC172" s="627"/>
      <c r="BD172" s="627"/>
      <c r="BE172" s="627"/>
      <c r="BF172" s="627"/>
      <c r="BG172" s="73"/>
      <c r="BH172" s="189" t="s">
        <v>432</v>
      </c>
      <c r="BI172" s="190"/>
      <c r="BJ172" s="190"/>
      <c r="BK172" s="190"/>
      <c r="BL172" s="190"/>
      <c r="BM172" s="190"/>
      <c r="BN172" s="190"/>
      <c r="BO172" s="191"/>
      <c r="BP172" s="555">
        <v>1.9</v>
      </c>
      <c r="BQ172" s="181"/>
      <c r="BR172" s="181"/>
      <c r="BS172" s="181"/>
      <c r="BT172" s="181"/>
      <c r="BU172" s="181"/>
      <c r="BV172" s="181"/>
      <c r="BW172" s="181"/>
      <c r="BX172" s="181"/>
      <c r="BY172" s="181"/>
      <c r="BZ172" s="181"/>
      <c r="CA172" s="181"/>
      <c r="CB172" s="181"/>
      <c r="CC172" s="181"/>
      <c r="CD172" s="181"/>
      <c r="CE172" s="181"/>
      <c r="CF172" s="181"/>
      <c r="CG172" s="181"/>
      <c r="CH172" s="181"/>
      <c r="CI172" s="556"/>
      <c r="CJ172" s="555">
        <v>1.9</v>
      </c>
      <c r="CK172" s="181"/>
      <c r="CL172" s="181"/>
      <c r="CM172" s="181"/>
      <c r="CN172" s="181"/>
      <c r="CO172" s="181"/>
      <c r="CP172" s="181"/>
      <c r="CQ172" s="181"/>
      <c r="CR172" s="181"/>
      <c r="CS172" s="181"/>
      <c r="CT172" s="181"/>
      <c r="CU172" s="181"/>
      <c r="CV172" s="181"/>
      <c r="CW172" s="181"/>
      <c r="CX172" s="181"/>
      <c r="CY172" s="181"/>
      <c r="CZ172" s="181"/>
      <c r="DA172" s="181"/>
      <c r="DB172" s="181"/>
      <c r="DC172" s="538"/>
    </row>
    <row r="173" spans="1:107" ht="12.75">
      <c r="A173" s="72"/>
      <c r="B173" s="63"/>
      <c r="C173" s="63"/>
      <c r="D173" s="654" t="s">
        <v>431</v>
      </c>
      <c r="E173" s="654"/>
      <c r="F173" s="654"/>
      <c r="G173" s="654"/>
      <c r="H173" s="654"/>
      <c r="I173" s="654"/>
      <c r="J173" s="654"/>
      <c r="K173" s="654"/>
      <c r="L173" s="654"/>
      <c r="M173" s="654"/>
      <c r="N173" s="654"/>
      <c r="O173" s="654"/>
      <c r="P173" s="654"/>
      <c r="Q173" s="654"/>
      <c r="R173" s="654"/>
      <c r="S173" s="654"/>
      <c r="T173" s="654"/>
      <c r="U173" s="654"/>
      <c r="V173" s="654"/>
      <c r="W173" s="654"/>
      <c r="X173" s="654"/>
      <c r="Y173" s="654"/>
      <c r="Z173" s="654"/>
      <c r="AA173" s="654"/>
      <c r="AB173" s="654"/>
      <c r="AC173" s="654"/>
      <c r="AD173" s="654"/>
      <c r="AE173" s="654"/>
      <c r="AF173" s="654"/>
      <c r="AG173" s="654"/>
      <c r="AH173" s="654"/>
      <c r="AI173" s="654"/>
      <c r="AJ173" s="654"/>
      <c r="AK173" s="654"/>
      <c r="AL173" s="654"/>
      <c r="AM173" s="654"/>
      <c r="AN173" s="654"/>
      <c r="AO173" s="654"/>
      <c r="AP173" s="654"/>
      <c r="AQ173" s="654"/>
      <c r="AR173" s="654"/>
      <c r="AS173" s="654"/>
      <c r="AT173" s="654"/>
      <c r="AU173" s="654"/>
      <c r="AV173" s="654"/>
      <c r="AW173" s="654"/>
      <c r="AX173" s="654"/>
      <c r="AY173" s="654"/>
      <c r="AZ173" s="654"/>
      <c r="BA173" s="654"/>
      <c r="BB173" s="654"/>
      <c r="BC173" s="654"/>
      <c r="BD173" s="654"/>
      <c r="BE173" s="654"/>
      <c r="BF173" s="654"/>
      <c r="BG173" s="63"/>
      <c r="BH173" s="192"/>
      <c r="BI173" s="193"/>
      <c r="BJ173" s="193"/>
      <c r="BK173" s="193"/>
      <c r="BL173" s="193"/>
      <c r="BM173" s="193"/>
      <c r="BN173" s="193"/>
      <c r="BO173" s="194"/>
      <c r="BP173" s="487"/>
      <c r="BQ173" s="185"/>
      <c r="BR173" s="185"/>
      <c r="BS173" s="185"/>
      <c r="BT173" s="185"/>
      <c r="BU173" s="185"/>
      <c r="BV173" s="185"/>
      <c r="BW173" s="185"/>
      <c r="BX173" s="185"/>
      <c r="BY173" s="185"/>
      <c r="BZ173" s="185"/>
      <c r="CA173" s="185"/>
      <c r="CB173" s="185"/>
      <c r="CC173" s="185"/>
      <c r="CD173" s="185"/>
      <c r="CE173" s="185"/>
      <c r="CF173" s="185"/>
      <c r="CG173" s="185"/>
      <c r="CH173" s="185"/>
      <c r="CI173" s="596"/>
      <c r="CJ173" s="487"/>
      <c r="CK173" s="185"/>
      <c r="CL173" s="185"/>
      <c r="CM173" s="185"/>
      <c r="CN173" s="185"/>
      <c r="CO173" s="185"/>
      <c r="CP173" s="185"/>
      <c r="CQ173" s="185"/>
      <c r="CR173" s="185"/>
      <c r="CS173" s="185"/>
      <c r="CT173" s="185"/>
      <c r="CU173" s="185"/>
      <c r="CV173" s="185"/>
      <c r="CW173" s="185"/>
      <c r="CX173" s="185"/>
      <c r="CY173" s="185"/>
      <c r="CZ173" s="185"/>
      <c r="DA173" s="185"/>
      <c r="DB173" s="185"/>
      <c r="DC173" s="488"/>
    </row>
    <row r="174" spans="1:107" ht="12.75">
      <c r="A174" s="72"/>
      <c r="B174" s="63"/>
      <c r="C174" s="63"/>
      <c r="D174" s="654" t="s">
        <v>430</v>
      </c>
      <c r="E174" s="654"/>
      <c r="F174" s="654"/>
      <c r="G174" s="654"/>
      <c r="H174" s="654"/>
      <c r="I174" s="654"/>
      <c r="J174" s="654"/>
      <c r="K174" s="654"/>
      <c r="L174" s="654"/>
      <c r="M174" s="654"/>
      <c r="N174" s="654"/>
      <c r="O174" s="654"/>
      <c r="P174" s="654"/>
      <c r="Q174" s="654"/>
      <c r="R174" s="654"/>
      <c r="S174" s="654"/>
      <c r="T174" s="654"/>
      <c r="U174" s="654"/>
      <c r="V174" s="654"/>
      <c r="W174" s="654"/>
      <c r="X174" s="654"/>
      <c r="Y174" s="654"/>
      <c r="Z174" s="654"/>
      <c r="AA174" s="654"/>
      <c r="AB174" s="654"/>
      <c r="AC174" s="654"/>
      <c r="AD174" s="654"/>
      <c r="AE174" s="654"/>
      <c r="AF174" s="654"/>
      <c r="AG174" s="654"/>
      <c r="AH174" s="654"/>
      <c r="AI174" s="654"/>
      <c r="AJ174" s="654"/>
      <c r="AK174" s="654"/>
      <c r="AL174" s="654"/>
      <c r="AM174" s="654"/>
      <c r="AN174" s="654"/>
      <c r="AO174" s="654"/>
      <c r="AP174" s="654"/>
      <c r="AQ174" s="654"/>
      <c r="AR174" s="654"/>
      <c r="AS174" s="654"/>
      <c r="AT174" s="654"/>
      <c r="AU174" s="654"/>
      <c r="AV174" s="654"/>
      <c r="AW174" s="654"/>
      <c r="AX174" s="654"/>
      <c r="AY174" s="654"/>
      <c r="AZ174" s="654"/>
      <c r="BA174" s="654"/>
      <c r="BB174" s="654"/>
      <c r="BC174" s="654"/>
      <c r="BD174" s="654"/>
      <c r="BE174" s="654"/>
      <c r="BF174" s="654"/>
      <c r="BG174" s="63"/>
      <c r="BH174" s="192" t="s">
        <v>429</v>
      </c>
      <c r="BI174" s="193"/>
      <c r="BJ174" s="193"/>
      <c r="BK174" s="193"/>
      <c r="BL174" s="193"/>
      <c r="BM174" s="193"/>
      <c r="BN174" s="193"/>
      <c r="BO174" s="194"/>
      <c r="BP174" s="487"/>
      <c r="BQ174" s="185"/>
      <c r="BR174" s="185"/>
      <c r="BS174" s="185"/>
      <c r="BT174" s="185"/>
      <c r="BU174" s="185"/>
      <c r="BV174" s="185"/>
      <c r="BW174" s="185"/>
      <c r="BX174" s="185"/>
      <c r="BY174" s="185"/>
      <c r="BZ174" s="185"/>
      <c r="CA174" s="185"/>
      <c r="CB174" s="185"/>
      <c r="CC174" s="185"/>
      <c r="CD174" s="185"/>
      <c r="CE174" s="185"/>
      <c r="CF174" s="185"/>
      <c r="CG174" s="185"/>
      <c r="CH174" s="185"/>
      <c r="CI174" s="596"/>
      <c r="CJ174" s="487"/>
      <c r="CK174" s="185"/>
      <c r="CL174" s="185"/>
      <c r="CM174" s="185"/>
      <c r="CN174" s="185"/>
      <c r="CO174" s="185"/>
      <c r="CP174" s="185"/>
      <c r="CQ174" s="185"/>
      <c r="CR174" s="185"/>
      <c r="CS174" s="185"/>
      <c r="CT174" s="185"/>
      <c r="CU174" s="185"/>
      <c r="CV174" s="185"/>
      <c r="CW174" s="185"/>
      <c r="CX174" s="185"/>
      <c r="CY174" s="185"/>
      <c r="CZ174" s="185"/>
      <c r="DA174" s="185"/>
      <c r="DB174" s="185"/>
      <c r="DC174" s="488"/>
    </row>
    <row r="175" spans="1:107" ht="12.75">
      <c r="A175" s="57"/>
      <c r="B175" s="70"/>
      <c r="C175" s="70"/>
      <c r="D175" s="582" t="s">
        <v>428</v>
      </c>
      <c r="E175" s="582"/>
      <c r="F175" s="582"/>
      <c r="G175" s="582"/>
      <c r="H175" s="582"/>
      <c r="I175" s="582"/>
      <c r="J175" s="582"/>
      <c r="K175" s="582"/>
      <c r="L175" s="582"/>
      <c r="M175" s="582"/>
      <c r="N175" s="582"/>
      <c r="O175" s="582"/>
      <c r="P175" s="582"/>
      <c r="Q175" s="582"/>
      <c r="R175" s="582"/>
      <c r="S175" s="582"/>
      <c r="T175" s="582"/>
      <c r="U175" s="582"/>
      <c r="V175" s="582"/>
      <c r="W175" s="582"/>
      <c r="X175" s="582"/>
      <c r="Y175" s="582"/>
      <c r="Z175" s="582"/>
      <c r="AA175" s="582"/>
      <c r="AB175" s="582"/>
      <c r="AC175" s="582"/>
      <c r="AD175" s="582"/>
      <c r="AE175" s="582"/>
      <c r="AF175" s="582"/>
      <c r="AG175" s="582"/>
      <c r="AH175" s="582"/>
      <c r="AI175" s="582"/>
      <c r="AJ175" s="582"/>
      <c r="AK175" s="582"/>
      <c r="AL175" s="582"/>
      <c r="AM175" s="582"/>
      <c r="AN175" s="582"/>
      <c r="AO175" s="582"/>
      <c r="AP175" s="582"/>
      <c r="AQ175" s="582"/>
      <c r="AR175" s="582"/>
      <c r="AS175" s="582"/>
      <c r="AT175" s="582"/>
      <c r="AU175" s="582"/>
      <c r="AV175" s="582"/>
      <c r="AW175" s="582"/>
      <c r="AX175" s="582"/>
      <c r="AY175" s="582"/>
      <c r="AZ175" s="582"/>
      <c r="BA175" s="582"/>
      <c r="BB175" s="582"/>
      <c r="BC175" s="582"/>
      <c r="BD175" s="582"/>
      <c r="BE175" s="582"/>
      <c r="BF175" s="582"/>
      <c r="BG175" s="63"/>
      <c r="BH175" s="166" t="s">
        <v>427</v>
      </c>
      <c r="BI175" s="167"/>
      <c r="BJ175" s="167"/>
      <c r="BK175" s="167"/>
      <c r="BL175" s="167"/>
      <c r="BM175" s="167"/>
      <c r="BN175" s="167"/>
      <c r="BO175" s="552"/>
      <c r="BP175" s="557"/>
      <c r="BQ175" s="558"/>
      <c r="BR175" s="558"/>
      <c r="BS175" s="558"/>
      <c r="BT175" s="558"/>
      <c r="BU175" s="558"/>
      <c r="BV175" s="558"/>
      <c r="BW175" s="558"/>
      <c r="BX175" s="558"/>
      <c r="BY175" s="558"/>
      <c r="BZ175" s="558"/>
      <c r="CA175" s="558"/>
      <c r="CB175" s="558"/>
      <c r="CC175" s="558"/>
      <c r="CD175" s="558"/>
      <c r="CE175" s="558"/>
      <c r="CF175" s="558"/>
      <c r="CG175" s="558"/>
      <c r="CH175" s="558"/>
      <c r="CI175" s="559"/>
      <c r="CJ175" s="557"/>
      <c r="CK175" s="558"/>
      <c r="CL175" s="558"/>
      <c r="CM175" s="558"/>
      <c r="CN175" s="558"/>
      <c r="CO175" s="558"/>
      <c r="CP175" s="558"/>
      <c r="CQ175" s="558"/>
      <c r="CR175" s="558"/>
      <c r="CS175" s="558"/>
      <c r="CT175" s="558"/>
      <c r="CU175" s="558"/>
      <c r="CV175" s="558"/>
      <c r="CW175" s="558"/>
      <c r="CX175" s="558"/>
      <c r="CY175" s="558"/>
      <c r="CZ175" s="558"/>
      <c r="DA175" s="558"/>
      <c r="DB175" s="558"/>
      <c r="DC175" s="578"/>
    </row>
    <row r="176" spans="1:107" ht="14.25" customHeight="1" thickBot="1">
      <c r="A176" s="85"/>
      <c r="B176" s="84"/>
      <c r="C176" s="84"/>
      <c r="D176" s="715" t="s">
        <v>414</v>
      </c>
      <c r="E176" s="715"/>
      <c r="F176" s="715"/>
      <c r="G176" s="715"/>
      <c r="H176" s="715"/>
      <c r="I176" s="715"/>
      <c r="J176" s="715"/>
      <c r="K176" s="715"/>
      <c r="L176" s="715"/>
      <c r="M176" s="715"/>
      <c r="N176" s="715"/>
      <c r="O176" s="715"/>
      <c r="P176" s="715"/>
      <c r="Q176" s="715"/>
      <c r="R176" s="715"/>
      <c r="S176" s="715"/>
      <c r="T176" s="715"/>
      <c r="U176" s="715"/>
      <c r="V176" s="715"/>
      <c r="W176" s="715"/>
      <c r="X176" s="715"/>
      <c r="Y176" s="715"/>
      <c r="Z176" s="715"/>
      <c r="AA176" s="715"/>
      <c r="AB176" s="715"/>
      <c r="AC176" s="715"/>
      <c r="AD176" s="715"/>
      <c r="AE176" s="715"/>
      <c r="AF176" s="715"/>
      <c r="AG176" s="715"/>
      <c r="AH176" s="715"/>
      <c r="AI176" s="715"/>
      <c r="AJ176" s="715"/>
      <c r="AK176" s="715"/>
      <c r="AL176" s="715"/>
      <c r="AM176" s="715"/>
      <c r="AN176" s="715"/>
      <c r="AO176" s="715"/>
      <c r="AP176" s="715"/>
      <c r="AQ176" s="715"/>
      <c r="AR176" s="715"/>
      <c r="AS176" s="715"/>
      <c r="AT176" s="715"/>
      <c r="AU176" s="715"/>
      <c r="AV176" s="715"/>
      <c r="AW176" s="715"/>
      <c r="AX176" s="715"/>
      <c r="AY176" s="715"/>
      <c r="AZ176" s="715"/>
      <c r="BA176" s="715"/>
      <c r="BB176" s="715"/>
      <c r="BC176" s="715"/>
      <c r="BD176" s="715"/>
      <c r="BE176" s="715"/>
      <c r="BF176" s="715"/>
      <c r="BG176" s="83"/>
      <c r="BH176" s="644" t="s">
        <v>426</v>
      </c>
      <c r="BI176" s="645"/>
      <c r="BJ176" s="645"/>
      <c r="BK176" s="645"/>
      <c r="BL176" s="645"/>
      <c r="BM176" s="645"/>
      <c r="BN176" s="645"/>
      <c r="BO176" s="646"/>
      <c r="BP176" s="686">
        <v>8.9</v>
      </c>
      <c r="BQ176" s="687"/>
      <c r="BR176" s="687"/>
      <c r="BS176" s="687"/>
      <c r="BT176" s="687"/>
      <c r="BU176" s="687"/>
      <c r="BV176" s="687"/>
      <c r="BW176" s="687"/>
      <c r="BX176" s="687"/>
      <c r="BY176" s="687"/>
      <c r="BZ176" s="687"/>
      <c r="CA176" s="687"/>
      <c r="CB176" s="687"/>
      <c r="CC176" s="687"/>
      <c r="CD176" s="687"/>
      <c r="CE176" s="687"/>
      <c r="CF176" s="687"/>
      <c r="CG176" s="687"/>
      <c r="CH176" s="687"/>
      <c r="CI176" s="688"/>
      <c r="CJ176" s="686">
        <v>150</v>
      </c>
      <c r="CK176" s="687"/>
      <c r="CL176" s="687"/>
      <c r="CM176" s="687"/>
      <c r="CN176" s="687"/>
      <c r="CO176" s="687"/>
      <c r="CP176" s="687"/>
      <c r="CQ176" s="687"/>
      <c r="CR176" s="687"/>
      <c r="CS176" s="687"/>
      <c r="CT176" s="687"/>
      <c r="CU176" s="687"/>
      <c r="CV176" s="687"/>
      <c r="CW176" s="687"/>
      <c r="CX176" s="687"/>
      <c r="CY176" s="687"/>
      <c r="CZ176" s="687"/>
      <c r="DA176" s="687"/>
      <c r="DB176" s="687"/>
      <c r="DC176" s="689"/>
    </row>
    <row r="177" spans="1:107" ht="14.25">
      <c r="A177" s="72"/>
      <c r="B177" s="654" t="s">
        <v>407</v>
      </c>
      <c r="C177" s="654"/>
      <c r="D177" s="654"/>
      <c r="E177" s="654"/>
      <c r="F177" s="654"/>
      <c r="G177" s="654"/>
      <c r="H177" s="654"/>
      <c r="I177" s="654"/>
      <c r="J177" s="654"/>
      <c r="K177" s="654"/>
      <c r="L177" s="654"/>
      <c r="M177" s="654"/>
      <c r="N177" s="654"/>
      <c r="O177" s="654"/>
      <c r="P177" s="654"/>
      <c r="Q177" s="654"/>
      <c r="R177" s="654"/>
      <c r="S177" s="654"/>
      <c r="T177" s="654"/>
      <c r="U177" s="654"/>
      <c r="V177" s="654"/>
      <c r="W177" s="654"/>
      <c r="X177" s="654"/>
      <c r="Y177" s="654"/>
      <c r="Z177" s="654"/>
      <c r="AA177" s="654"/>
      <c r="AB177" s="654"/>
      <c r="AC177" s="654"/>
      <c r="AD177" s="654"/>
      <c r="AE177" s="654"/>
      <c r="AF177" s="654"/>
      <c r="AG177" s="654"/>
      <c r="AH177" s="654"/>
      <c r="AI177" s="654"/>
      <c r="AJ177" s="654"/>
      <c r="AK177" s="654"/>
      <c r="AL177" s="654"/>
      <c r="AM177" s="654"/>
      <c r="AN177" s="654"/>
      <c r="AO177" s="654"/>
      <c r="AP177" s="654"/>
      <c r="AQ177" s="654"/>
      <c r="AR177" s="654"/>
      <c r="AS177" s="654"/>
      <c r="AT177" s="654"/>
      <c r="AU177" s="654"/>
      <c r="AV177" s="654"/>
      <c r="AW177" s="654"/>
      <c r="AX177" s="654"/>
      <c r="AY177" s="654"/>
      <c r="AZ177" s="654"/>
      <c r="BA177" s="654"/>
      <c r="BB177" s="654"/>
      <c r="BC177" s="654"/>
      <c r="BD177" s="654"/>
      <c r="BE177" s="654"/>
      <c r="BF177" s="654"/>
      <c r="BG177" s="63"/>
      <c r="BH177" s="549" t="s">
        <v>115</v>
      </c>
      <c r="BI177" s="550"/>
      <c r="BJ177" s="550"/>
      <c r="BK177" s="550"/>
      <c r="BL177" s="550"/>
      <c r="BM177" s="550"/>
      <c r="BN177" s="550"/>
      <c r="BO177" s="567"/>
      <c r="BP177" s="647">
        <v>82.2</v>
      </c>
      <c r="BQ177" s="648"/>
      <c r="BR177" s="648"/>
      <c r="BS177" s="648"/>
      <c r="BT177" s="648"/>
      <c r="BU177" s="648"/>
      <c r="BV177" s="648"/>
      <c r="BW177" s="648"/>
      <c r="BX177" s="648"/>
      <c r="BY177" s="648"/>
      <c r="BZ177" s="648"/>
      <c r="CA177" s="648"/>
      <c r="CB177" s="648"/>
      <c r="CC177" s="648"/>
      <c r="CD177" s="648"/>
      <c r="CE177" s="648"/>
      <c r="CF177" s="648"/>
      <c r="CG177" s="648"/>
      <c r="CH177" s="648"/>
      <c r="CI177" s="649"/>
      <c r="CJ177" s="716">
        <v>235.2</v>
      </c>
      <c r="CK177" s="717"/>
      <c r="CL177" s="717"/>
      <c r="CM177" s="717"/>
      <c r="CN177" s="717"/>
      <c r="CO177" s="717"/>
      <c r="CP177" s="717"/>
      <c r="CQ177" s="717"/>
      <c r="CR177" s="717"/>
      <c r="CS177" s="717"/>
      <c r="CT177" s="717"/>
      <c r="CU177" s="717"/>
      <c r="CV177" s="717"/>
      <c r="CW177" s="717"/>
      <c r="CX177" s="717"/>
      <c r="CY177" s="717"/>
      <c r="CZ177" s="717"/>
      <c r="DA177" s="717"/>
      <c r="DB177" s="717"/>
      <c r="DC177" s="718"/>
    </row>
    <row r="178" spans="1:107" ht="12.75">
      <c r="A178" s="74"/>
      <c r="B178" s="706" t="s">
        <v>425</v>
      </c>
      <c r="C178" s="706"/>
      <c r="D178" s="706"/>
      <c r="E178" s="706"/>
      <c r="F178" s="706"/>
      <c r="G178" s="706"/>
      <c r="H178" s="706"/>
      <c r="I178" s="706"/>
      <c r="J178" s="706"/>
      <c r="K178" s="706"/>
      <c r="L178" s="706"/>
      <c r="M178" s="706"/>
      <c r="N178" s="706"/>
      <c r="O178" s="706"/>
      <c r="P178" s="706"/>
      <c r="Q178" s="706"/>
      <c r="R178" s="706"/>
      <c r="S178" s="706"/>
      <c r="T178" s="706"/>
      <c r="U178" s="706"/>
      <c r="V178" s="706"/>
      <c r="W178" s="706"/>
      <c r="X178" s="706"/>
      <c r="Y178" s="706"/>
      <c r="Z178" s="706"/>
      <c r="AA178" s="706"/>
      <c r="AB178" s="706"/>
      <c r="AC178" s="706"/>
      <c r="AD178" s="706"/>
      <c r="AE178" s="706"/>
      <c r="AF178" s="706"/>
      <c r="AG178" s="706"/>
      <c r="AH178" s="706"/>
      <c r="AI178" s="706"/>
      <c r="AJ178" s="706"/>
      <c r="AK178" s="706"/>
      <c r="AL178" s="706"/>
      <c r="AM178" s="706"/>
      <c r="AN178" s="706"/>
      <c r="AO178" s="706"/>
      <c r="AP178" s="706"/>
      <c r="AQ178" s="706"/>
      <c r="AR178" s="706"/>
      <c r="AS178" s="706"/>
      <c r="AT178" s="706"/>
      <c r="AU178" s="706"/>
      <c r="AV178" s="706"/>
      <c r="AW178" s="706"/>
      <c r="AX178" s="706"/>
      <c r="AY178" s="706"/>
      <c r="AZ178" s="706"/>
      <c r="BA178" s="706"/>
      <c r="BB178" s="706"/>
      <c r="BC178" s="706"/>
      <c r="BD178" s="706"/>
      <c r="BE178" s="706"/>
      <c r="BF178" s="706"/>
      <c r="BG178" s="73"/>
      <c r="BH178" s="166" t="s">
        <v>116</v>
      </c>
      <c r="BI178" s="167"/>
      <c r="BJ178" s="167"/>
      <c r="BK178" s="167"/>
      <c r="BL178" s="167"/>
      <c r="BM178" s="167"/>
      <c r="BN178" s="167"/>
      <c r="BO178" s="552"/>
      <c r="BP178" s="335">
        <v>-25.7</v>
      </c>
      <c r="BQ178" s="336"/>
      <c r="BR178" s="336"/>
      <c r="BS178" s="336"/>
      <c r="BT178" s="336"/>
      <c r="BU178" s="336"/>
      <c r="BV178" s="336"/>
      <c r="BW178" s="336"/>
      <c r="BX178" s="336"/>
      <c r="BY178" s="336"/>
      <c r="BZ178" s="336"/>
      <c r="CA178" s="336"/>
      <c r="CB178" s="336"/>
      <c r="CC178" s="336"/>
      <c r="CD178" s="336"/>
      <c r="CE178" s="336"/>
      <c r="CF178" s="336"/>
      <c r="CG178" s="336"/>
      <c r="CH178" s="336"/>
      <c r="CI178" s="337"/>
      <c r="CJ178" s="335">
        <v>66.2</v>
      </c>
      <c r="CK178" s="336"/>
      <c r="CL178" s="336"/>
      <c r="CM178" s="336"/>
      <c r="CN178" s="336"/>
      <c r="CO178" s="336"/>
      <c r="CP178" s="336"/>
      <c r="CQ178" s="336"/>
      <c r="CR178" s="336"/>
      <c r="CS178" s="336"/>
      <c r="CT178" s="336"/>
      <c r="CU178" s="336"/>
      <c r="CV178" s="336"/>
      <c r="CW178" s="336"/>
      <c r="CX178" s="336"/>
      <c r="CY178" s="336"/>
      <c r="CZ178" s="336"/>
      <c r="DA178" s="336"/>
      <c r="DB178" s="336"/>
      <c r="DC178" s="337"/>
    </row>
    <row r="179" spans="1:107" ht="12.75">
      <c r="A179" s="72"/>
      <c r="B179" s="654" t="s">
        <v>424</v>
      </c>
      <c r="C179" s="654"/>
      <c r="D179" s="654"/>
      <c r="E179" s="654"/>
      <c r="F179" s="654"/>
      <c r="G179" s="654"/>
      <c r="H179" s="654"/>
      <c r="I179" s="654"/>
      <c r="J179" s="654"/>
      <c r="K179" s="654"/>
      <c r="L179" s="654"/>
      <c r="M179" s="654"/>
      <c r="N179" s="654"/>
      <c r="O179" s="654"/>
      <c r="P179" s="654"/>
      <c r="Q179" s="654"/>
      <c r="R179" s="654"/>
      <c r="S179" s="654"/>
      <c r="T179" s="654"/>
      <c r="U179" s="654"/>
      <c r="V179" s="654"/>
      <c r="W179" s="654"/>
      <c r="X179" s="654"/>
      <c r="Y179" s="654"/>
      <c r="Z179" s="654"/>
      <c r="AA179" s="654"/>
      <c r="AB179" s="654"/>
      <c r="AC179" s="654"/>
      <c r="AD179" s="654"/>
      <c r="AE179" s="654"/>
      <c r="AF179" s="654"/>
      <c r="AG179" s="654"/>
      <c r="AH179" s="654"/>
      <c r="AI179" s="654"/>
      <c r="AJ179" s="654"/>
      <c r="AK179" s="654"/>
      <c r="AL179" s="654"/>
      <c r="AM179" s="654"/>
      <c r="AN179" s="654"/>
      <c r="AO179" s="654"/>
      <c r="AP179" s="654"/>
      <c r="AQ179" s="654"/>
      <c r="AR179" s="654"/>
      <c r="AS179" s="654"/>
      <c r="AT179" s="654"/>
      <c r="AU179" s="654"/>
      <c r="AV179" s="654"/>
      <c r="AW179" s="654"/>
      <c r="AX179" s="654"/>
      <c r="AY179" s="654"/>
      <c r="AZ179" s="654"/>
      <c r="BA179" s="654"/>
      <c r="BB179" s="654"/>
      <c r="BC179" s="654"/>
      <c r="BD179" s="654"/>
      <c r="BE179" s="654"/>
      <c r="BF179" s="654"/>
      <c r="BG179" s="63"/>
      <c r="BH179" s="166"/>
      <c r="BI179" s="167"/>
      <c r="BJ179" s="167"/>
      <c r="BK179" s="167"/>
      <c r="BL179" s="167"/>
      <c r="BM179" s="167"/>
      <c r="BN179" s="167"/>
      <c r="BO179" s="552"/>
      <c r="BP179" s="335"/>
      <c r="BQ179" s="336"/>
      <c r="BR179" s="336"/>
      <c r="BS179" s="336"/>
      <c r="BT179" s="336"/>
      <c r="BU179" s="336"/>
      <c r="BV179" s="336"/>
      <c r="BW179" s="336"/>
      <c r="BX179" s="336"/>
      <c r="BY179" s="336"/>
      <c r="BZ179" s="336"/>
      <c r="CA179" s="336"/>
      <c r="CB179" s="336"/>
      <c r="CC179" s="336"/>
      <c r="CD179" s="336"/>
      <c r="CE179" s="336"/>
      <c r="CF179" s="336"/>
      <c r="CG179" s="336"/>
      <c r="CH179" s="336"/>
      <c r="CI179" s="337"/>
      <c r="CJ179" s="335"/>
      <c r="CK179" s="336"/>
      <c r="CL179" s="336"/>
      <c r="CM179" s="336"/>
      <c r="CN179" s="336"/>
      <c r="CO179" s="336"/>
      <c r="CP179" s="336"/>
      <c r="CQ179" s="336"/>
      <c r="CR179" s="336"/>
      <c r="CS179" s="336"/>
      <c r="CT179" s="336"/>
      <c r="CU179" s="336"/>
      <c r="CV179" s="336"/>
      <c r="CW179" s="336"/>
      <c r="CX179" s="336"/>
      <c r="CY179" s="336"/>
      <c r="CZ179" s="336"/>
      <c r="DA179" s="336"/>
      <c r="DB179" s="336"/>
      <c r="DC179" s="337"/>
    </row>
    <row r="180" spans="1:107" ht="12.75">
      <c r="A180" s="74"/>
      <c r="B180" s="73"/>
      <c r="C180" s="73"/>
      <c r="D180" s="627" t="s">
        <v>17</v>
      </c>
      <c r="E180" s="627"/>
      <c r="F180" s="627"/>
      <c r="G180" s="627"/>
      <c r="H180" s="627"/>
      <c r="I180" s="627"/>
      <c r="J180" s="627"/>
      <c r="K180" s="627"/>
      <c r="L180" s="627"/>
      <c r="M180" s="627"/>
      <c r="N180" s="627"/>
      <c r="O180" s="627"/>
      <c r="P180" s="627"/>
      <c r="Q180" s="627"/>
      <c r="R180" s="627"/>
      <c r="S180" s="627"/>
      <c r="T180" s="627"/>
      <c r="U180" s="627"/>
      <c r="V180" s="627"/>
      <c r="W180" s="627"/>
      <c r="X180" s="627"/>
      <c r="Y180" s="627"/>
      <c r="Z180" s="627"/>
      <c r="AA180" s="627"/>
      <c r="AB180" s="627"/>
      <c r="AC180" s="627"/>
      <c r="AD180" s="627"/>
      <c r="AE180" s="627"/>
      <c r="AF180" s="627"/>
      <c r="AG180" s="627"/>
      <c r="AH180" s="627"/>
      <c r="AI180" s="627"/>
      <c r="AJ180" s="627"/>
      <c r="AK180" s="627"/>
      <c r="AL180" s="627"/>
      <c r="AM180" s="627"/>
      <c r="AN180" s="627"/>
      <c r="AO180" s="627"/>
      <c r="AP180" s="627"/>
      <c r="AQ180" s="627"/>
      <c r="AR180" s="627"/>
      <c r="AS180" s="627"/>
      <c r="AT180" s="627"/>
      <c r="AU180" s="627"/>
      <c r="AV180" s="627"/>
      <c r="AW180" s="627"/>
      <c r="AX180" s="627"/>
      <c r="AY180" s="627"/>
      <c r="AZ180" s="627"/>
      <c r="BA180" s="627"/>
      <c r="BB180" s="627"/>
      <c r="BC180" s="627"/>
      <c r="BD180" s="627"/>
      <c r="BE180" s="627"/>
      <c r="BF180" s="627"/>
      <c r="BG180" s="73"/>
      <c r="BH180" s="166" t="s">
        <v>423</v>
      </c>
      <c r="BI180" s="167"/>
      <c r="BJ180" s="167"/>
      <c r="BK180" s="167"/>
      <c r="BL180" s="167"/>
      <c r="BM180" s="167"/>
      <c r="BN180" s="167"/>
      <c r="BO180" s="552"/>
      <c r="BP180" s="557">
        <v>2</v>
      </c>
      <c r="BQ180" s="558"/>
      <c r="BR180" s="558"/>
      <c r="BS180" s="558"/>
      <c r="BT180" s="558"/>
      <c r="BU180" s="558"/>
      <c r="BV180" s="558"/>
      <c r="BW180" s="558"/>
      <c r="BX180" s="558"/>
      <c r="BY180" s="558"/>
      <c r="BZ180" s="558"/>
      <c r="CA180" s="558"/>
      <c r="CB180" s="558"/>
      <c r="CC180" s="558"/>
      <c r="CD180" s="558"/>
      <c r="CE180" s="558"/>
      <c r="CF180" s="558"/>
      <c r="CG180" s="558"/>
      <c r="CH180" s="558"/>
      <c r="CI180" s="559"/>
      <c r="CJ180" s="557">
        <v>10.7</v>
      </c>
      <c r="CK180" s="558"/>
      <c r="CL180" s="558"/>
      <c r="CM180" s="558"/>
      <c r="CN180" s="558"/>
      <c r="CO180" s="558"/>
      <c r="CP180" s="558"/>
      <c r="CQ180" s="558"/>
      <c r="CR180" s="558"/>
      <c r="CS180" s="558"/>
      <c r="CT180" s="558"/>
      <c r="CU180" s="558"/>
      <c r="CV180" s="558"/>
      <c r="CW180" s="558"/>
      <c r="CX180" s="558"/>
      <c r="CY180" s="558"/>
      <c r="CZ180" s="558"/>
      <c r="DA180" s="558"/>
      <c r="DB180" s="558"/>
      <c r="DC180" s="578"/>
    </row>
    <row r="181" spans="1:107" ht="12.75">
      <c r="A181" s="72"/>
      <c r="B181" s="63"/>
      <c r="C181" s="63"/>
      <c r="D181" s="654" t="s">
        <v>422</v>
      </c>
      <c r="E181" s="654"/>
      <c r="F181" s="654"/>
      <c r="G181" s="654"/>
      <c r="H181" s="654"/>
      <c r="I181" s="654"/>
      <c r="J181" s="654"/>
      <c r="K181" s="654"/>
      <c r="L181" s="654"/>
      <c r="M181" s="654"/>
      <c r="N181" s="654"/>
      <c r="O181" s="654"/>
      <c r="P181" s="654"/>
      <c r="Q181" s="654"/>
      <c r="R181" s="654"/>
      <c r="S181" s="654"/>
      <c r="T181" s="654"/>
      <c r="U181" s="654"/>
      <c r="V181" s="654"/>
      <c r="W181" s="654"/>
      <c r="X181" s="654"/>
      <c r="Y181" s="654"/>
      <c r="Z181" s="654"/>
      <c r="AA181" s="654"/>
      <c r="AB181" s="654"/>
      <c r="AC181" s="654"/>
      <c r="AD181" s="654"/>
      <c r="AE181" s="654"/>
      <c r="AF181" s="654"/>
      <c r="AG181" s="654"/>
      <c r="AH181" s="654"/>
      <c r="AI181" s="654"/>
      <c r="AJ181" s="654"/>
      <c r="AK181" s="654"/>
      <c r="AL181" s="654"/>
      <c r="AM181" s="654"/>
      <c r="AN181" s="654"/>
      <c r="AO181" s="654"/>
      <c r="AP181" s="654"/>
      <c r="AQ181" s="654"/>
      <c r="AR181" s="654"/>
      <c r="AS181" s="654"/>
      <c r="AT181" s="654"/>
      <c r="AU181" s="654"/>
      <c r="AV181" s="654"/>
      <c r="AW181" s="654"/>
      <c r="AX181" s="654"/>
      <c r="AY181" s="654"/>
      <c r="AZ181" s="654"/>
      <c r="BA181" s="654"/>
      <c r="BB181" s="654"/>
      <c r="BC181" s="654"/>
      <c r="BD181" s="654"/>
      <c r="BE181" s="654"/>
      <c r="BF181" s="654"/>
      <c r="BG181" s="63"/>
      <c r="BH181" s="166"/>
      <c r="BI181" s="167"/>
      <c r="BJ181" s="167"/>
      <c r="BK181" s="167"/>
      <c r="BL181" s="167"/>
      <c r="BM181" s="167"/>
      <c r="BN181" s="167"/>
      <c r="BO181" s="552"/>
      <c r="BP181" s="557"/>
      <c r="BQ181" s="558"/>
      <c r="BR181" s="558"/>
      <c r="BS181" s="558"/>
      <c r="BT181" s="558"/>
      <c r="BU181" s="558"/>
      <c r="BV181" s="558"/>
      <c r="BW181" s="558"/>
      <c r="BX181" s="558"/>
      <c r="BY181" s="558"/>
      <c r="BZ181" s="558"/>
      <c r="CA181" s="558"/>
      <c r="CB181" s="558"/>
      <c r="CC181" s="558"/>
      <c r="CD181" s="558"/>
      <c r="CE181" s="558"/>
      <c r="CF181" s="558"/>
      <c r="CG181" s="558"/>
      <c r="CH181" s="558"/>
      <c r="CI181" s="559"/>
      <c r="CJ181" s="557"/>
      <c r="CK181" s="558"/>
      <c r="CL181" s="558"/>
      <c r="CM181" s="558"/>
      <c r="CN181" s="558"/>
      <c r="CO181" s="558"/>
      <c r="CP181" s="558"/>
      <c r="CQ181" s="558"/>
      <c r="CR181" s="558"/>
      <c r="CS181" s="558"/>
      <c r="CT181" s="558"/>
      <c r="CU181" s="558"/>
      <c r="CV181" s="558"/>
      <c r="CW181" s="558"/>
      <c r="CX181" s="558"/>
      <c r="CY181" s="558"/>
      <c r="CZ181" s="558"/>
      <c r="DA181" s="558"/>
      <c r="DB181" s="558"/>
      <c r="DC181" s="578"/>
    </row>
    <row r="182" spans="1:107" ht="12.75">
      <c r="A182" s="72"/>
      <c r="B182" s="63"/>
      <c r="C182" s="63"/>
      <c r="D182" s="654" t="s">
        <v>707</v>
      </c>
      <c r="E182" s="654"/>
      <c r="F182" s="654"/>
      <c r="G182" s="654"/>
      <c r="H182" s="654"/>
      <c r="I182" s="654"/>
      <c r="J182" s="654"/>
      <c r="K182" s="654"/>
      <c r="L182" s="654"/>
      <c r="M182" s="654"/>
      <c r="N182" s="654"/>
      <c r="O182" s="654"/>
      <c r="P182" s="654"/>
      <c r="Q182" s="654"/>
      <c r="R182" s="654"/>
      <c r="S182" s="654"/>
      <c r="T182" s="654"/>
      <c r="U182" s="654"/>
      <c r="V182" s="654"/>
      <c r="W182" s="654"/>
      <c r="X182" s="654"/>
      <c r="Y182" s="654"/>
      <c r="Z182" s="654"/>
      <c r="AA182" s="654"/>
      <c r="AB182" s="654"/>
      <c r="AC182" s="654"/>
      <c r="AD182" s="654"/>
      <c r="AE182" s="654"/>
      <c r="AF182" s="654"/>
      <c r="AG182" s="654"/>
      <c r="AH182" s="654"/>
      <c r="AI182" s="654"/>
      <c r="AJ182" s="654"/>
      <c r="AK182" s="654"/>
      <c r="AL182" s="654"/>
      <c r="AM182" s="654"/>
      <c r="AN182" s="654"/>
      <c r="AO182" s="654"/>
      <c r="AP182" s="654"/>
      <c r="AQ182" s="654"/>
      <c r="AR182" s="654"/>
      <c r="AS182" s="654"/>
      <c r="AT182" s="654"/>
      <c r="AU182" s="654"/>
      <c r="AV182" s="654"/>
      <c r="AW182" s="654"/>
      <c r="AX182" s="654"/>
      <c r="AY182" s="654"/>
      <c r="AZ182" s="654"/>
      <c r="BA182" s="654"/>
      <c r="BB182" s="654"/>
      <c r="BC182" s="654"/>
      <c r="BD182" s="654"/>
      <c r="BE182" s="654"/>
      <c r="BF182" s="654"/>
      <c r="BG182" s="63"/>
      <c r="BH182" s="166" t="s">
        <v>421</v>
      </c>
      <c r="BI182" s="167"/>
      <c r="BJ182" s="167"/>
      <c r="BK182" s="167"/>
      <c r="BL182" s="167"/>
      <c r="BM182" s="167"/>
      <c r="BN182" s="167"/>
      <c r="BO182" s="552"/>
      <c r="BP182" s="557"/>
      <c r="BQ182" s="558"/>
      <c r="BR182" s="558"/>
      <c r="BS182" s="558"/>
      <c r="BT182" s="558"/>
      <c r="BU182" s="558"/>
      <c r="BV182" s="558"/>
      <c r="BW182" s="558"/>
      <c r="BX182" s="558"/>
      <c r="BY182" s="558"/>
      <c r="BZ182" s="558"/>
      <c r="CA182" s="558"/>
      <c r="CB182" s="558"/>
      <c r="CC182" s="558"/>
      <c r="CD182" s="558"/>
      <c r="CE182" s="558"/>
      <c r="CF182" s="558"/>
      <c r="CG182" s="558"/>
      <c r="CH182" s="558"/>
      <c r="CI182" s="559"/>
      <c r="CJ182" s="575"/>
      <c r="CK182" s="576"/>
      <c r="CL182" s="576"/>
      <c r="CM182" s="576"/>
      <c r="CN182" s="576"/>
      <c r="CO182" s="576"/>
      <c r="CP182" s="576"/>
      <c r="CQ182" s="576"/>
      <c r="CR182" s="576"/>
      <c r="CS182" s="576"/>
      <c r="CT182" s="576"/>
      <c r="CU182" s="576"/>
      <c r="CV182" s="576"/>
      <c r="CW182" s="576"/>
      <c r="CX182" s="576"/>
      <c r="CY182" s="576"/>
      <c r="CZ182" s="576"/>
      <c r="DA182" s="576"/>
      <c r="DB182" s="576"/>
      <c r="DC182" s="635"/>
    </row>
    <row r="183" spans="1:107" ht="12.75">
      <c r="A183" s="72"/>
      <c r="B183" s="63"/>
      <c r="C183" s="63"/>
      <c r="D183" s="654" t="s">
        <v>420</v>
      </c>
      <c r="E183" s="654"/>
      <c r="F183" s="654"/>
      <c r="G183" s="654"/>
      <c r="H183" s="654"/>
      <c r="I183" s="654"/>
      <c r="J183" s="654"/>
      <c r="K183" s="654"/>
      <c r="L183" s="654"/>
      <c r="M183" s="654"/>
      <c r="N183" s="654"/>
      <c r="O183" s="654"/>
      <c r="P183" s="654"/>
      <c r="Q183" s="654"/>
      <c r="R183" s="654"/>
      <c r="S183" s="654"/>
      <c r="T183" s="654"/>
      <c r="U183" s="654"/>
      <c r="V183" s="654"/>
      <c r="W183" s="654"/>
      <c r="X183" s="654"/>
      <c r="Y183" s="654"/>
      <c r="Z183" s="654"/>
      <c r="AA183" s="654"/>
      <c r="AB183" s="654"/>
      <c r="AC183" s="654"/>
      <c r="AD183" s="654"/>
      <c r="AE183" s="654"/>
      <c r="AF183" s="654"/>
      <c r="AG183" s="654"/>
      <c r="AH183" s="654"/>
      <c r="AI183" s="654"/>
      <c r="AJ183" s="654"/>
      <c r="AK183" s="654"/>
      <c r="AL183" s="654"/>
      <c r="AM183" s="654"/>
      <c r="AN183" s="654"/>
      <c r="AO183" s="654"/>
      <c r="AP183" s="654"/>
      <c r="AQ183" s="654"/>
      <c r="AR183" s="654"/>
      <c r="AS183" s="654"/>
      <c r="AT183" s="654"/>
      <c r="AU183" s="654"/>
      <c r="AV183" s="654"/>
      <c r="AW183" s="654"/>
      <c r="AX183" s="654"/>
      <c r="AY183" s="654"/>
      <c r="AZ183" s="654"/>
      <c r="BA183" s="654"/>
      <c r="BB183" s="654"/>
      <c r="BC183" s="654"/>
      <c r="BD183" s="654"/>
      <c r="BE183" s="654"/>
      <c r="BF183" s="654"/>
      <c r="BG183" s="63"/>
      <c r="BH183" s="166" t="s">
        <v>419</v>
      </c>
      <c r="BI183" s="167"/>
      <c r="BJ183" s="167"/>
      <c r="BK183" s="167"/>
      <c r="BL183" s="167"/>
      <c r="BM183" s="167"/>
      <c r="BN183" s="167"/>
      <c r="BO183" s="552"/>
      <c r="BP183" s="557">
        <v>100.3</v>
      </c>
      <c r="BQ183" s="558"/>
      <c r="BR183" s="558"/>
      <c r="BS183" s="558"/>
      <c r="BT183" s="558"/>
      <c r="BU183" s="558"/>
      <c r="BV183" s="558"/>
      <c r="BW183" s="558"/>
      <c r="BX183" s="558"/>
      <c r="BY183" s="558"/>
      <c r="BZ183" s="558"/>
      <c r="CA183" s="558"/>
      <c r="CB183" s="558"/>
      <c r="CC183" s="558"/>
      <c r="CD183" s="558"/>
      <c r="CE183" s="558"/>
      <c r="CF183" s="558"/>
      <c r="CG183" s="558"/>
      <c r="CH183" s="558"/>
      <c r="CI183" s="559"/>
      <c r="CJ183" s="557">
        <v>125.9</v>
      </c>
      <c r="CK183" s="558"/>
      <c r="CL183" s="558"/>
      <c r="CM183" s="558"/>
      <c r="CN183" s="558"/>
      <c r="CO183" s="558"/>
      <c r="CP183" s="558"/>
      <c r="CQ183" s="558"/>
      <c r="CR183" s="558"/>
      <c r="CS183" s="558"/>
      <c r="CT183" s="558"/>
      <c r="CU183" s="558"/>
      <c r="CV183" s="558"/>
      <c r="CW183" s="558"/>
      <c r="CX183" s="558"/>
      <c r="CY183" s="558"/>
      <c r="CZ183" s="558"/>
      <c r="DA183" s="558"/>
      <c r="DB183" s="558"/>
      <c r="DC183" s="578"/>
    </row>
    <row r="184" spans="1:107" ht="12.75">
      <c r="A184" s="72"/>
      <c r="B184" s="63"/>
      <c r="C184" s="63"/>
      <c r="D184" s="654" t="s">
        <v>410</v>
      </c>
      <c r="E184" s="654"/>
      <c r="F184" s="654"/>
      <c r="G184" s="654"/>
      <c r="H184" s="654"/>
      <c r="I184" s="654"/>
      <c r="J184" s="654"/>
      <c r="K184" s="654"/>
      <c r="L184" s="654"/>
      <c r="M184" s="654"/>
      <c r="N184" s="654"/>
      <c r="O184" s="654"/>
      <c r="P184" s="654"/>
      <c r="Q184" s="654"/>
      <c r="R184" s="654"/>
      <c r="S184" s="654"/>
      <c r="T184" s="654"/>
      <c r="U184" s="654"/>
      <c r="V184" s="654"/>
      <c r="W184" s="654"/>
      <c r="X184" s="654"/>
      <c r="Y184" s="654"/>
      <c r="Z184" s="654"/>
      <c r="AA184" s="654"/>
      <c r="AB184" s="654"/>
      <c r="AC184" s="654"/>
      <c r="AD184" s="654"/>
      <c r="AE184" s="654"/>
      <c r="AF184" s="654"/>
      <c r="AG184" s="654"/>
      <c r="AH184" s="654"/>
      <c r="AI184" s="654"/>
      <c r="AJ184" s="654"/>
      <c r="AK184" s="654"/>
      <c r="AL184" s="654"/>
      <c r="AM184" s="654"/>
      <c r="AN184" s="654"/>
      <c r="AO184" s="654"/>
      <c r="AP184" s="654"/>
      <c r="AQ184" s="654"/>
      <c r="AR184" s="654"/>
      <c r="AS184" s="654"/>
      <c r="AT184" s="654"/>
      <c r="AU184" s="654"/>
      <c r="AV184" s="654"/>
      <c r="AW184" s="654"/>
      <c r="AX184" s="654"/>
      <c r="AY184" s="654"/>
      <c r="AZ184" s="654"/>
      <c r="BA184" s="654"/>
      <c r="BB184" s="654"/>
      <c r="BC184" s="654"/>
      <c r="BD184" s="654"/>
      <c r="BE184" s="654"/>
      <c r="BF184" s="654"/>
      <c r="BG184" s="63"/>
      <c r="BH184" s="166" t="s">
        <v>418</v>
      </c>
      <c r="BI184" s="167"/>
      <c r="BJ184" s="167"/>
      <c r="BK184" s="167"/>
      <c r="BL184" s="167"/>
      <c r="BM184" s="167"/>
      <c r="BN184" s="167"/>
      <c r="BO184" s="552"/>
      <c r="BP184" s="557"/>
      <c r="BQ184" s="558"/>
      <c r="BR184" s="558"/>
      <c r="BS184" s="558"/>
      <c r="BT184" s="558"/>
      <c r="BU184" s="558"/>
      <c r="BV184" s="558"/>
      <c r="BW184" s="558"/>
      <c r="BX184" s="558"/>
      <c r="BY184" s="558"/>
      <c r="BZ184" s="558"/>
      <c r="CA184" s="558"/>
      <c r="CB184" s="558"/>
      <c r="CC184" s="558"/>
      <c r="CD184" s="558"/>
      <c r="CE184" s="558"/>
      <c r="CF184" s="558"/>
      <c r="CG184" s="558"/>
      <c r="CH184" s="558"/>
      <c r="CI184" s="559"/>
      <c r="CJ184" s="557"/>
      <c r="CK184" s="558"/>
      <c r="CL184" s="558"/>
      <c r="CM184" s="558"/>
      <c r="CN184" s="558"/>
      <c r="CO184" s="558"/>
      <c r="CP184" s="558"/>
      <c r="CQ184" s="558"/>
      <c r="CR184" s="558"/>
      <c r="CS184" s="558"/>
      <c r="CT184" s="558"/>
      <c r="CU184" s="558"/>
      <c r="CV184" s="558"/>
      <c r="CW184" s="558"/>
      <c r="CX184" s="558"/>
      <c r="CY184" s="558"/>
      <c r="CZ184" s="558"/>
      <c r="DA184" s="558"/>
      <c r="DB184" s="558"/>
      <c r="DC184" s="578"/>
    </row>
    <row r="185" spans="1:107" ht="12.75">
      <c r="A185" s="72"/>
      <c r="B185" s="63"/>
      <c r="C185" s="63"/>
      <c r="D185" s="654" t="s">
        <v>409</v>
      </c>
      <c r="E185" s="654"/>
      <c r="F185" s="654"/>
      <c r="G185" s="654"/>
      <c r="H185" s="654"/>
      <c r="I185" s="654"/>
      <c r="J185" s="654"/>
      <c r="K185" s="654"/>
      <c r="L185" s="654"/>
      <c r="M185" s="654"/>
      <c r="N185" s="654"/>
      <c r="O185" s="654"/>
      <c r="P185" s="654"/>
      <c r="Q185" s="654"/>
      <c r="R185" s="654"/>
      <c r="S185" s="654"/>
      <c r="T185" s="654"/>
      <c r="U185" s="654"/>
      <c r="V185" s="654"/>
      <c r="W185" s="654"/>
      <c r="X185" s="654"/>
      <c r="Y185" s="654"/>
      <c r="Z185" s="654"/>
      <c r="AA185" s="654"/>
      <c r="AB185" s="654"/>
      <c r="AC185" s="654"/>
      <c r="AD185" s="654"/>
      <c r="AE185" s="654"/>
      <c r="AF185" s="654"/>
      <c r="AG185" s="654"/>
      <c r="AH185" s="654"/>
      <c r="AI185" s="654"/>
      <c r="AJ185" s="654"/>
      <c r="AK185" s="654"/>
      <c r="AL185" s="654"/>
      <c r="AM185" s="654"/>
      <c r="AN185" s="654"/>
      <c r="AO185" s="654"/>
      <c r="AP185" s="654"/>
      <c r="AQ185" s="654"/>
      <c r="AR185" s="654"/>
      <c r="AS185" s="654"/>
      <c r="AT185" s="654"/>
      <c r="AU185" s="654"/>
      <c r="AV185" s="654"/>
      <c r="AW185" s="654"/>
      <c r="AX185" s="654"/>
      <c r="AY185" s="654"/>
      <c r="AZ185" s="654"/>
      <c r="BA185" s="654"/>
      <c r="BB185" s="654"/>
      <c r="BC185" s="654"/>
      <c r="BD185" s="654"/>
      <c r="BE185" s="654"/>
      <c r="BF185" s="654"/>
      <c r="BG185" s="63"/>
      <c r="BH185" s="166" t="s">
        <v>417</v>
      </c>
      <c r="BI185" s="167"/>
      <c r="BJ185" s="167"/>
      <c r="BK185" s="167"/>
      <c r="BL185" s="167"/>
      <c r="BM185" s="167"/>
      <c r="BN185" s="167"/>
      <c r="BO185" s="552"/>
      <c r="BP185" s="575"/>
      <c r="BQ185" s="576"/>
      <c r="BR185" s="576"/>
      <c r="BS185" s="576"/>
      <c r="BT185" s="576"/>
      <c r="BU185" s="576"/>
      <c r="BV185" s="576"/>
      <c r="BW185" s="576"/>
      <c r="BX185" s="576"/>
      <c r="BY185" s="576"/>
      <c r="BZ185" s="576"/>
      <c r="CA185" s="576"/>
      <c r="CB185" s="576"/>
      <c r="CC185" s="576"/>
      <c r="CD185" s="576"/>
      <c r="CE185" s="576"/>
      <c r="CF185" s="576"/>
      <c r="CG185" s="576"/>
      <c r="CH185" s="576"/>
      <c r="CI185" s="577"/>
      <c r="CJ185" s="575"/>
      <c r="CK185" s="576"/>
      <c r="CL185" s="576"/>
      <c r="CM185" s="576"/>
      <c r="CN185" s="576"/>
      <c r="CO185" s="576"/>
      <c r="CP185" s="576"/>
      <c r="CQ185" s="576"/>
      <c r="CR185" s="576"/>
      <c r="CS185" s="576"/>
      <c r="CT185" s="576"/>
      <c r="CU185" s="576"/>
      <c r="CV185" s="576"/>
      <c r="CW185" s="576"/>
      <c r="CX185" s="576"/>
      <c r="CY185" s="576"/>
      <c r="CZ185" s="576"/>
      <c r="DA185" s="576"/>
      <c r="DB185" s="576"/>
      <c r="DC185" s="635"/>
    </row>
    <row r="186" spans="1:107" ht="12.75">
      <c r="A186" s="72"/>
      <c r="B186" s="63"/>
      <c r="C186" s="63"/>
      <c r="D186" s="582" t="s">
        <v>416</v>
      </c>
      <c r="E186" s="582"/>
      <c r="F186" s="582"/>
      <c r="G186" s="582"/>
      <c r="H186" s="582"/>
      <c r="I186" s="582"/>
      <c r="J186" s="582"/>
      <c r="K186" s="582"/>
      <c r="L186" s="582"/>
      <c r="M186" s="582"/>
      <c r="N186" s="582"/>
      <c r="O186" s="582"/>
      <c r="P186" s="582"/>
      <c r="Q186" s="582"/>
      <c r="R186" s="582"/>
      <c r="S186" s="582"/>
      <c r="T186" s="582"/>
      <c r="U186" s="582"/>
      <c r="V186" s="582"/>
      <c r="W186" s="582"/>
      <c r="X186" s="582"/>
      <c r="Y186" s="582"/>
      <c r="Z186" s="582"/>
      <c r="AA186" s="582"/>
      <c r="AB186" s="582"/>
      <c r="AC186" s="582"/>
      <c r="AD186" s="582"/>
      <c r="AE186" s="582"/>
      <c r="AF186" s="582"/>
      <c r="AG186" s="582"/>
      <c r="AH186" s="582"/>
      <c r="AI186" s="582"/>
      <c r="AJ186" s="582"/>
      <c r="AK186" s="582"/>
      <c r="AL186" s="582"/>
      <c r="AM186" s="582"/>
      <c r="AN186" s="582"/>
      <c r="AO186" s="582"/>
      <c r="AP186" s="582"/>
      <c r="AQ186" s="582"/>
      <c r="AR186" s="582"/>
      <c r="AS186" s="582"/>
      <c r="AT186" s="582"/>
      <c r="AU186" s="582"/>
      <c r="AV186" s="582"/>
      <c r="AW186" s="582"/>
      <c r="AX186" s="582"/>
      <c r="AY186" s="582"/>
      <c r="AZ186" s="582"/>
      <c r="BA186" s="582"/>
      <c r="BB186" s="582"/>
      <c r="BC186" s="582"/>
      <c r="BD186" s="582"/>
      <c r="BE186" s="582"/>
      <c r="BF186" s="582"/>
      <c r="BG186" s="63"/>
      <c r="BH186" s="166" t="s">
        <v>415</v>
      </c>
      <c r="BI186" s="167"/>
      <c r="BJ186" s="167"/>
      <c r="BK186" s="167"/>
      <c r="BL186" s="167"/>
      <c r="BM186" s="167"/>
      <c r="BN186" s="167"/>
      <c r="BO186" s="552"/>
      <c r="BP186" s="557"/>
      <c r="BQ186" s="558"/>
      <c r="BR186" s="558"/>
      <c r="BS186" s="558"/>
      <c r="BT186" s="558"/>
      <c r="BU186" s="558"/>
      <c r="BV186" s="558"/>
      <c r="BW186" s="558"/>
      <c r="BX186" s="558"/>
      <c r="BY186" s="558"/>
      <c r="BZ186" s="558"/>
      <c r="CA186" s="558"/>
      <c r="CB186" s="558"/>
      <c r="CC186" s="558"/>
      <c r="CD186" s="558"/>
      <c r="CE186" s="558"/>
      <c r="CF186" s="558"/>
      <c r="CG186" s="558"/>
      <c r="CH186" s="558"/>
      <c r="CI186" s="559"/>
      <c r="CJ186" s="557"/>
      <c r="CK186" s="558"/>
      <c r="CL186" s="558"/>
      <c r="CM186" s="558"/>
      <c r="CN186" s="558"/>
      <c r="CO186" s="558"/>
      <c r="CP186" s="558"/>
      <c r="CQ186" s="558"/>
      <c r="CR186" s="558"/>
      <c r="CS186" s="558"/>
      <c r="CT186" s="558"/>
      <c r="CU186" s="558"/>
      <c r="CV186" s="558"/>
      <c r="CW186" s="558"/>
      <c r="CX186" s="558"/>
      <c r="CY186" s="558"/>
      <c r="CZ186" s="558"/>
      <c r="DA186" s="558"/>
      <c r="DB186" s="558"/>
      <c r="DC186" s="578"/>
    </row>
    <row r="187" spans="1:107" ht="12.75">
      <c r="A187" s="72"/>
      <c r="B187" s="63"/>
      <c r="C187" s="63"/>
      <c r="D187" s="654" t="s">
        <v>414</v>
      </c>
      <c r="E187" s="654"/>
      <c r="F187" s="654"/>
      <c r="G187" s="654"/>
      <c r="H187" s="654"/>
      <c r="I187" s="654"/>
      <c r="J187" s="654"/>
      <c r="K187" s="654"/>
      <c r="L187" s="654"/>
      <c r="M187" s="654"/>
      <c r="N187" s="654"/>
      <c r="O187" s="654"/>
      <c r="P187" s="654"/>
      <c r="Q187" s="654"/>
      <c r="R187" s="654"/>
      <c r="S187" s="654"/>
      <c r="T187" s="654"/>
      <c r="U187" s="654"/>
      <c r="V187" s="654"/>
      <c r="W187" s="654"/>
      <c r="X187" s="654"/>
      <c r="Y187" s="654"/>
      <c r="Z187" s="654"/>
      <c r="AA187" s="654"/>
      <c r="AB187" s="654"/>
      <c r="AC187" s="654"/>
      <c r="AD187" s="654"/>
      <c r="AE187" s="654"/>
      <c r="AF187" s="654"/>
      <c r="AG187" s="654"/>
      <c r="AH187" s="654"/>
      <c r="AI187" s="654"/>
      <c r="AJ187" s="654"/>
      <c r="AK187" s="654"/>
      <c r="AL187" s="654"/>
      <c r="AM187" s="654"/>
      <c r="AN187" s="654"/>
      <c r="AO187" s="654"/>
      <c r="AP187" s="654"/>
      <c r="AQ187" s="654"/>
      <c r="AR187" s="654"/>
      <c r="AS187" s="654"/>
      <c r="AT187" s="654"/>
      <c r="AU187" s="654"/>
      <c r="AV187" s="654"/>
      <c r="AW187" s="654"/>
      <c r="AX187" s="654"/>
      <c r="AY187" s="654"/>
      <c r="AZ187" s="654"/>
      <c r="BA187" s="654"/>
      <c r="BB187" s="654"/>
      <c r="BC187" s="654"/>
      <c r="BD187" s="654"/>
      <c r="BE187" s="654"/>
      <c r="BF187" s="654"/>
      <c r="BG187" s="63"/>
      <c r="BH187" s="166" t="s">
        <v>413</v>
      </c>
      <c r="BI187" s="167"/>
      <c r="BJ187" s="167"/>
      <c r="BK187" s="167"/>
      <c r="BL187" s="167"/>
      <c r="BM187" s="167"/>
      <c r="BN187" s="167"/>
      <c r="BO187" s="552"/>
      <c r="BP187" s="557">
        <v>-128</v>
      </c>
      <c r="BQ187" s="558"/>
      <c r="BR187" s="558"/>
      <c r="BS187" s="558"/>
      <c r="BT187" s="558"/>
      <c r="BU187" s="558"/>
      <c r="BV187" s="558"/>
      <c r="BW187" s="558"/>
      <c r="BX187" s="558"/>
      <c r="BY187" s="558"/>
      <c r="BZ187" s="558"/>
      <c r="CA187" s="558"/>
      <c r="CB187" s="558"/>
      <c r="CC187" s="558"/>
      <c r="CD187" s="558"/>
      <c r="CE187" s="558"/>
      <c r="CF187" s="558"/>
      <c r="CG187" s="558"/>
      <c r="CH187" s="558"/>
      <c r="CI187" s="559"/>
      <c r="CJ187" s="557">
        <v>-70.4</v>
      </c>
      <c r="CK187" s="558"/>
      <c r="CL187" s="558"/>
      <c r="CM187" s="558"/>
      <c r="CN187" s="558"/>
      <c r="CO187" s="558"/>
      <c r="CP187" s="558"/>
      <c r="CQ187" s="558"/>
      <c r="CR187" s="558"/>
      <c r="CS187" s="558"/>
      <c r="CT187" s="558"/>
      <c r="CU187" s="558"/>
      <c r="CV187" s="558"/>
      <c r="CW187" s="558"/>
      <c r="CX187" s="558"/>
      <c r="CY187" s="558"/>
      <c r="CZ187" s="558"/>
      <c r="DA187" s="558"/>
      <c r="DB187" s="558"/>
      <c r="DC187" s="578"/>
    </row>
    <row r="188" spans="1:107" ht="12.75">
      <c r="A188" s="72"/>
      <c r="B188" s="654" t="s">
        <v>412</v>
      </c>
      <c r="C188" s="654"/>
      <c r="D188" s="654"/>
      <c r="E188" s="654"/>
      <c r="F188" s="654"/>
      <c r="G188" s="654"/>
      <c r="H188" s="654"/>
      <c r="I188" s="654"/>
      <c r="J188" s="654"/>
      <c r="K188" s="654"/>
      <c r="L188" s="654"/>
      <c r="M188" s="654"/>
      <c r="N188" s="654"/>
      <c r="O188" s="654"/>
      <c r="P188" s="654"/>
      <c r="Q188" s="654"/>
      <c r="R188" s="654"/>
      <c r="S188" s="654"/>
      <c r="T188" s="654"/>
      <c r="U188" s="654"/>
      <c r="V188" s="654"/>
      <c r="W188" s="654"/>
      <c r="X188" s="654"/>
      <c r="Y188" s="654"/>
      <c r="Z188" s="654"/>
      <c r="AA188" s="654"/>
      <c r="AB188" s="654"/>
      <c r="AC188" s="654"/>
      <c r="AD188" s="654"/>
      <c r="AE188" s="654"/>
      <c r="AF188" s="654"/>
      <c r="AG188" s="654"/>
      <c r="AH188" s="654"/>
      <c r="AI188" s="654"/>
      <c r="AJ188" s="654"/>
      <c r="AK188" s="654"/>
      <c r="AL188" s="654"/>
      <c r="AM188" s="654"/>
      <c r="AN188" s="654"/>
      <c r="AO188" s="654"/>
      <c r="AP188" s="654"/>
      <c r="AQ188" s="654"/>
      <c r="AR188" s="654"/>
      <c r="AS188" s="654"/>
      <c r="AT188" s="654"/>
      <c r="AU188" s="654"/>
      <c r="AV188" s="654"/>
      <c r="AW188" s="654"/>
      <c r="AX188" s="654"/>
      <c r="AY188" s="654"/>
      <c r="AZ188" s="654"/>
      <c r="BA188" s="654"/>
      <c r="BB188" s="654"/>
      <c r="BC188" s="654"/>
      <c r="BD188" s="654"/>
      <c r="BE188" s="654"/>
      <c r="BF188" s="654"/>
      <c r="BG188" s="63"/>
      <c r="BH188" s="166" t="s">
        <v>117</v>
      </c>
      <c r="BI188" s="167"/>
      <c r="BJ188" s="167"/>
      <c r="BK188" s="167"/>
      <c r="BL188" s="167"/>
      <c r="BM188" s="167"/>
      <c r="BN188" s="167"/>
      <c r="BO188" s="552"/>
      <c r="BP188" s="557"/>
      <c r="BQ188" s="558"/>
      <c r="BR188" s="558"/>
      <c r="BS188" s="558"/>
      <c r="BT188" s="558"/>
      <c r="BU188" s="558"/>
      <c r="BV188" s="558"/>
      <c r="BW188" s="558"/>
      <c r="BX188" s="558"/>
      <c r="BY188" s="558"/>
      <c r="BZ188" s="558"/>
      <c r="CA188" s="558"/>
      <c r="CB188" s="558"/>
      <c r="CC188" s="558"/>
      <c r="CD188" s="558"/>
      <c r="CE188" s="558"/>
      <c r="CF188" s="558"/>
      <c r="CG188" s="558"/>
      <c r="CH188" s="558"/>
      <c r="CI188" s="559"/>
      <c r="CJ188" s="557"/>
      <c r="CK188" s="558"/>
      <c r="CL188" s="558"/>
      <c r="CM188" s="558"/>
      <c r="CN188" s="558"/>
      <c r="CO188" s="558"/>
      <c r="CP188" s="558"/>
      <c r="CQ188" s="558"/>
      <c r="CR188" s="558"/>
      <c r="CS188" s="558"/>
      <c r="CT188" s="558"/>
      <c r="CU188" s="558"/>
      <c r="CV188" s="558"/>
      <c r="CW188" s="558"/>
      <c r="CX188" s="558"/>
      <c r="CY188" s="558"/>
      <c r="CZ188" s="558"/>
      <c r="DA188" s="558"/>
      <c r="DB188" s="558"/>
      <c r="DC188" s="578"/>
    </row>
    <row r="189" spans="1:107" ht="12.75">
      <c r="A189" s="74"/>
      <c r="B189" s="73"/>
      <c r="C189" s="73"/>
      <c r="D189" s="627" t="s">
        <v>17</v>
      </c>
      <c r="E189" s="627"/>
      <c r="F189" s="627"/>
      <c r="G189" s="627"/>
      <c r="H189" s="627"/>
      <c r="I189" s="627"/>
      <c r="J189" s="627"/>
      <c r="K189" s="627"/>
      <c r="L189" s="627"/>
      <c r="M189" s="627"/>
      <c r="N189" s="627"/>
      <c r="O189" s="627"/>
      <c r="P189" s="627"/>
      <c r="Q189" s="627"/>
      <c r="R189" s="627"/>
      <c r="S189" s="627"/>
      <c r="T189" s="627"/>
      <c r="U189" s="627"/>
      <c r="V189" s="627"/>
      <c r="W189" s="627"/>
      <c r="X189" s="627"/>
      <c r="Y189" s="627"/>
      <c r="Z189" s="627"/>
      <c r="AA189" s="627"/>
      <c r="AB189" s="627"/>
      <c r="AC189" s="627"/>
      <c r="AD189" s="627"/>
      <c r="AE189" s="627"/>
      <c r="AF189" s="627"/>
      <c r="AG189" s="627"/>
      <c r="AH189" s="627"/>
      <c r="AI189" s="627"/>
      <c r="AJ189" s="627"/>
      <c r="AK189" s="627"/>
      <c r="AL189" s="627"/>
      <c r="AM189" s="627"/>
      <c r="AN189" s="627"/>
      <c r="AO189" s="627"/>
      <c r="AP189" s="627"/>
      <c r="AQ189" s="627"/>
      <c r="AR189" s="627"/>
      <c r="AS189" s="627"/>
      <c r="AT189" s="627"/>
      <c r="AU189" s="627"/>
      <c r="AV189" s="627"/>
      <c r="AW189" s="627"/>
      <c r="AX189" s="627"/>
      <c r="AY189" s="627"/>
      <c r="AZ189" s="627"/>
      <c r="BA189" s="627"/>
      <c r="BB189" s="627"/>
      <c r="BC189" s="627"/>
      <c r="BD189" s="627"/>
      <c r="BE189" s="627"/>
      <c r="BF189" s="627"/>
      <c r="BG189" s="73"/>
      <c r="BH189" s="166" t="s">
        <v>411</v>
      </c>
      <c r="BI189" s="167"/>
      <c r="BJ189" s="167"/>
      <c r="BK189" s="167"/>
      <c r="BL189" s="167"/>
      <c r="BM189" s="167"/>
      <c r="BN189" s="167"/>
      <c r="BO189" s="552"/>
      <c r="BP189" s="557"/>
      <c r="BQ189" s="558"/>
      <c r="BR189" s="558"/>
      <c r="BS189" s="558"/>
      <c r="BT189" s="558"/>
      <c r="BU189" s="558"/>
      <c r="BV189" s="558"/>
      <c r="BW189" s="558"/>
      <c r="BX189" s="558"/>
      <c r="BY189" s="558"/>
      <c r="BZ189" s="558"/>
      <c r="CA189" s="558"/>
      <c r="CB189" s="558"/>
      <c r="CC189" s="558"/>
      <c r="CD189" s="558"/>
      <c r="CE189" s="558"/>
      <c r="CF189" s="558"/>
      <c r="CG189" s="558"/>
      <c r="CH189" s="558"/>
      <c r="CI189" s="559"/>
      <c r="CJ189" s="557"/>
      <c r="CK189" s="558"/>
      <c r="CL189" s="558"/>
      <c r="CM189" s="558"/>
      <c r="CN189" s="558"/>
      <c r="CO189" s="558"/>
      <c r="CP189" s="558"/>
      <c r="CQ189" s="558"/>
      <c r="CR189" s="558"/>
      <c r="CS189" s="558"/>
      <c r="CT189" s="558"/>
      <c r="CU189" s="558"/>
      <c r="CV189" s="558"/>
      <c r="CW189" s="558"/>
      <c r="CX189" s="558"/>
      <c r="CY189" s="558"/>
      <c r="CZ189" s="558"/>
      <c r="DA189" s="558"/>
      <c r="DB189" s="558"/>
      <c r="DC189" s="578"/>
    </row>
    <row r="190" spans="1:107" ht="12.75">
      <c r="A190" s="72"/>
      <c r="B190" s="63"/>
      <c r="C190" s="63"/>
      <c r="D190" s="654" t="s">
        <v>410</v>
      </c>
      <c r="E190" s="654"/>
      <c r="F190" s="654"/>
      <c r="G190" s="654"/>
      <c r="H190" s="654"/>
      <c r="I190" s="654"/>
      <c r="J190" s="654"/>
      <c r="K190" s="654"/>
      <c r="L190" s="654"/>
      <c r="M190" s="654"/>
      <c r="N190" s="654"/>
      <c r="O190" s="654"/>
      <c r="P190" s="654"/>
      <c r="Q190" s="654"/>
      <c r="R190" s="654"/>
      <c r="S190" s="654"/>
      <c r="T190" s="654"/>
      <c r="U190" s="654"/>
      <c r="V190" s="654"/>
      <c r="W190" s="654"/>
      <c r="X190" s="654"/>
      <c r="Y190" s="654"/>
      <c r="Z190" s="654"/>
      <c r="AA190" s="654"/>
      <c r="AB190" s="654"/>
      <c r="AC190" s="654"/>
      <c r="AD190" s="654"/>
      <c r="AE190" s="654"/>
      <c r="AF190" s="654"/>
      <c r="AG190" s="654"/>
      <c r="AH190" s="654"/>
      <c r="AI190" s="654"/>
      <c r="AJ190" s="654"/>
      <c r="AK190" s="654"/>
      <c r="AL190" s="654"/>
      <c r="AM190" s="654"/>
      <c r="AN190" s="654"/>
      <c r="AO190" s="654"/>
      <c r="AP190" s="654"/>
      <c r="AQ190" s="654"/>
      <c r="AR190" s="654"/>
      <c r="AS190" s="654"/>
      <c r="AT190" s="654"/>
      <c r="AU190" s="654"/>
      <c r="AV190" s="654"/>
      <c r="AW190" s="654"/>
      <c r="AX190" s="654"/>
      <c r="AY190" s="654"/>
      <c r="AZ190" s="654"/>
      <c r="BA190" s="654"/>
      <c r="BB190" s="654"/>
      <c r="BC190" s="654"/>
      <c r="BD190" s="654"/>
      <c r="BE190" s="654"/>
      <c r="BF190" s="654"/>
      <c r="BG190" s="63"/>
      <c r="BH190" s="166"/>
      <c r="BI190" s="167"/>
      <c r="BJ190" s="167"/>
      <c r="BK190" s="167"/>
      <c r="BL190" s="167"/>
      <c r="BM190" s="167"/>
      <c r="BN190" s="167"/>
      <c r="BO190" s="552"/>
      <c r="BP190" s="557"/>
      <c r="BQ190" s="558"/>
      <c r="BR190" s="558"/>
      <c r="BS190" s="558"/>
      <c r="BT190" s="558"/>
      <c r="BU190" s="558"/>
      <c r="BV190" s="558"/>
      <c r="BW190" s="558"/>
      <c r="BX190" s="558"/>
      <c r="BY190" s="558"/>
      <c r="BZ190" s="558"/>
      <c r="CA190" s="558"/>
      <c r="CB190" s="558"/>
      <c r="CC190" s="558"/>
      <c r="CD190" s="558"/>
      <c r="CE190" s="558"/>
      <c r="CF190" s="558"/>
      <c r="CG190" s="558"/>
      <c r="CH190" s="558"/>
      <c r="CI190" s="559"/>
      <c r="CJ190" s="557"/>
      <c r="CK190" s="558"/>
      <c r="CL190" s="558"/>
      <c r="CM190" s="558"/>
      <c r="CN190" s="558"/>
      <c r="CO190" s="558"/>
      <c r="CP190" s="558"/>
      <c r="CQ190" s="558"/>
      <c r="CR190" s="558"/>
      <c r="CS190" s="558"/>
      <c r="CT190" s="558"/>
      <c r="CU190" s="558"/>
      <c r="CV190" s="558"/>
      <c r="CW190" s="558"/>
      <c r="CX190" s="558"/>
      <c r="CY190" s="558"/>
      <c r="CZ190" s="558"/>
      <c r="DA190" s="558"/>
      <c r="DB190" s="558"/>
      <c r="DC190" s="578"/>
    </row>
    <row r="191" spans="1:107" ht="12.75">
      <c r="A191" s="72"/>
      <c r="B191" s="63"/>
      <c r="C191" s="63"/>
      <c r="D191" s="654" t="s">
        <v>409</v>
      </c>
      <c r="E191" s="654"/>
      <c r="F191" s="654"/>
      <c r="G191" s="654"/>
      <c r="H191" s="654"/>
      <c r="I191" s="654"/>
      <c r="J191" s="654"/>
      <c r="K191" s="654"/>
      <c r="L191" s="654"/>
      <c r="M191" s="654"/>
      <c r="N191" s="654"/>
      <c r="O191" s="654"/>
      <c r="P191" s="654"/>
      <c r="Q191" s="654"/>
      <c r="R191" s="654"/>
      <c r="S191" s="654"/>
      <c r="T191" s="654"/>
      <c r="U191" s="654"/>
      <c r="V191" s="654"/>
      <c r="W191" s="654"/>
      <c r="X191" s="654"/>
      <c r="Y191" s="654"/>
      <c r="Z191" s="654"/>
      <c r="AA191" s="654"/>
      <c r="AB191" s="654"/>
      <c r="AC191" s="654"/>
      <c r="AD191" s="654"/>
      <c r="AE191" s="654"/>
      <c r="AF191" s="654"/>
      <c r="AG191" s="654"/>
      <c r="AH191" s="654"/>
      <c r="AI191" s="654"/>
      <c r="AJ191" s="654"/>
      <c r="AK191" s="654"/>
      <c r="AL191" s="654"/>
      <c r="AM191" s="654"/>
      <c r="AN191" s="654"/>
      <c r="AO191" s="654"/>
      <c r="AP191" s="654"/>
      <c r="AQ191" s="654"/>
      <c r="AR191" s="654"/>
      <c r="AS191" s="654"/>
      <c r="AT191" s="654"/>
      <c r="AU191" s="654"/>
      <c r="AV191" s="654"/>
      <c r="AW191" s="654"/>
      <c r="AX191" s="654"/>
      <c r="AY191" s="654"/>
      <c r="AZ191" s="654"/>
      <c r="BA191" s="654"/>
      <c r="BB191" s="654"/>
      <c r="BC191" s="654"/>
      <c r="BD191" s="654"/>
      <c r="BE191" s="654"/>
      <c r="BF191" s="654"/>
      <c r="BG191" s="63"/>
      <c r="BH191" s="166" t="s">
        <v>408</v>
      </c>
      <c r="BI191" s="167"/>
      <c r="BJ191" s="167"/>
      <c r="BK191" s="167"/>
      <c r="BL191" s="167"/>
      <c r="BM191" s="167"/>
      <c r="BN191" s="167"/>
      <c r="BO191" s="552"/>
      <c r="BP191" s="557"/>
      <c r="BQ191" s="558"/>
      <c r="BR191" s="558"/>
      <c r="BS191" s="558"/>
      <c r="BT191" s="558"/>
      <c r="BU191" s="558"/>
      <c r="BV191" s="558"/>
      <c r="BW191" s="558"/>
      <c r="BX191" s="558"/>
      <c r="BY191" s="558"/>
      <c r="BZ191" s="558"/>
      <c r="CA191" s="558"/>
      <c r="CB191" s="558"/>
      <c r="CC191" s="558"/>
      <c r="CD191" s="558"/>
      <c r="CE191" s="558"/>
      <c r="CF191" s="558"/>
      <c r="CG191" s="558"/>
      <c r="CH191" s="558"/>
      <c r="CI191" s="559"/>
      <c r="CJ191" s="575"/>
      <c r="CK191" s="576"/>
      <c r="CL191" s="576"/>
      <c r="CM191" s="576"/>
      <c r="CN191" s="576"/>
      <c r="CO191" s="576"/>
      <c r="CP191" s="576"/>
      <c r="CQ191" s="576"/>
      <c r="CR191" s="576"/>
      <c r="CS191" s="576"/>
      <c r="CT191" s="576"/>
      <c r="CU191" s="576"/>
      <c r="CV191" s="576"/>
      <c r="CW191" s="576"/>
      <c r="CX191" s="576"/>
      <c r="CY191" s="576"/>
      <c r="CZ191" s="576"/>
      <c r="DA191" s="576"/>
      <c r="DB191" s="576"/>
      <c r="DC191" s="635"/>
    </row>
    <row r="192" spans="1:107" ht="12.75">
      <c r="A192" s="72"/>
      <c r="B192" s="654" t="s">
        <v>706</v>
      </c>
      <c r="C192" s="654"/>
      <c r="D192" s="654"/>
      <c r="E192" s="654"/>
      <c r="F192" s="654"/>
      <c r="G192" s="654"/>
      <c r="H192" s="654"/>
      <c r="I192" s="654"/>
      <c r="J192" s="654"/>
      <c r="K192" s="654"/>
      <c r="L192" s="654"/>
      <c r="M192" s="654"/>
      <c r="N192" s="654"/>
      <c r="O192" s="654"/>
      <c r="P192" s="654"/>
      <c r="Q192" s="654"/>
      <c r="R192" s="654"/>
      <c r="S192" s="654"/>
      <c r="T192" s="654"/>
      <c r="U192" s="654"/>
      <c r="V192" s="654"/>
      <c r="W192" s="654"/>
      <c r="X192" s="654"/>
      <c r="Y192" s="654"/>
      <c r="Z192" s="654"/>
      <c r="AA192" s="654"/>
      <c r="AB192" s="654"/>
      <c r="AC192" s="654"/>
      <c r="AD192" s="654"/>
      <c r="AE192" s="654"/>
      <c r="AF192" s="654"/>
      <c r="AG192" s="654"/>
      <c r="AH192" s="654"/>
      <c r="AI192" s="654"/>
      <c r="AJ192" s="654"/>
      <c r="AK192" s="654"/>
      <c r="AL192" s="654"/>
      <c r="AM192" s="654"/>
      <c r="AN192" s="654"/>
      <c r="AO192" s="654"/>
      <c r="AP192" s="654"/>
      <c r="AQ192" s="654"/>
      <c r="AR192" s="654"/>
      <c r="AS192" s="654"/>
      <c r="AT192" s="654"/>
      <c r="AU192" s="654"/>
      <c r="AV192" s="654"/>
      <c r="AW192" s="654"/>
      <c r="AX192" s="654"/>
      <c r="AY192" s="654"/>
      <c r="AZ192" s="654"/>
      <c r="BA192" s="654"/>
      <c r="BB192" s="654"/>
      <c r="BC192" s="654"/>
      <c r="BD192" s="654"/>
      <c r="BE192" s="654"/>
      <c r="BF192" s="654"/>
      <c r="BG192" s="63"/>
      <c r="BH192" s="166"/>
      <c r="BI192" s="167"/>
      <c r="BJ192" s="167"/>
      <c r="BK192" s="167"/>
      <c r="BL192" s="167"/>
      <c r="BM192" s="167"/>
      <c r="BN192" s="167"/>
      <c r="BO192" s="552"/>
      <c r="BP192" s="557"/>
      <c r="BQ192" s="558"/>
      <c r="BR192" s="558"/>
      <c r="BS192" s="558"/>
      <c r="BT192" s="558"/>
      <c r="BU192" s="558"/>
      <c r="BV192" s="558"/>
      <c r="BW192" s="558"/>
      <c r="BX192" s="558"/>
      <c r="BY192" s="558"/>
      <c r="BZ192" s="558"/>
      <c r="CA192" s="558"/>
      <c r="CB192" s="558"/>
      <c r="CC192" s="558"/>
      <c r="CD192" s="558"/>
      <c r="CE192" s="558"/>
      <c r="CF192" s="558"/>
      <c r="CG192" s="558"/>
      <c r="CH192" s="558"/>
      <c r="CI192" s="559"/>
      <c r="CJ192" s="575"/>
      <c r="CK192" s="576"/>
      <c r="CL192" s="576"/>
      <c r="CM192" s="576"/>
      <c r="CN192" s="576"/>
      <c r="CO192" s="576"/>
      <c r="CP192" s="576"/>
      <c r="CQ192" s="576"/>
      <c r="CR192" s="576"/>
      <c r="CS192" s="576"/>
      <c r="CT192" s="576"/>
      <c r="CU192" s="576"/>
      <c r="CV192" s="576"/>
      <c r="CW192" s="576"/>
      <c r="CX192" s="576"/>
      <c r="CY192" s="576"/>
      <c r="CZ192" s="576"/>
      <c r="DA192" s="576"/>
      <c r="DB192" s="576"/>
      <c r="DC192" s="635"/>
    </row>
    <row r="193" spans="1:107" ht="12.75">
      <c r="A193" s="72"/>
      <c r="B193" s="654"/>
      <c r="C193" s="654"/>
      <c r="D193" s="654"/>
      <c r="E193" s="654"/>
      <c r="F193" s="654"/>
      <c r="G193" s="654"/>
      <c r="H193" s="654"/>
      <c r="I193" s="654"/>
      <c r="J193" s="654"/>
      <c r="K193" s="654"/>
      <c r="L193" s="654"/>
      <c r="M193" s="654"/>
      <c r="N193" s="654"/>
      <c r="O193" s="654"/>
      <c r="P193" s="654"/>
      <c r="Q193" s="654"/>
      <c r="R193" s="654"/>
      <c r="S193" s="654"/>
      <c r="T193" s="654"/>
      <c r="U193" s="654"/>
      <c r="V193" s="654"/>
      <c r="W193" s="654"/>
      <c r="X193" s="654"/>
      <c r="Y193" s="654"/>
      <c r="Z193" s="654"/>
      <c r="AA193" s="654"/>
      <c r="AB193" s="654"/>
      <c r="AC193" s="654"/>
      <c r="AD193" s="654"/>
      <c r="AE193" s="654"/>
      <c r="AF193" s="654"/>
      <c r="AG193" s="654"/>
      <c r="AH193" s="654"/>
      <c r="AI193" s="654"/>
      <c r="AJ193" s="654"/>
      <c r="AK193" s="654"/>
      <c r="AL193" s="654"/>
      <c r="AM193" s="654"/>
      <c r="AN193" s="654"/>
      <c r="AO193" s="654"/>
      <c r="AP193" s="654"/>
      <c r="AQ193" s="654"/>
      <c r="AR193" s="654"/>
      <c r="AS193" s="654"/>
      <c r="AT193" s="654"/>
      <c r="AU193" s="654"/>
      <c r="AV193" s="654"/>
      <c r="AW193" s="654"/>
      <c r="AX193" s="654"/>
      <c r="AY193" s="654"/>
      <c r="AZ193" s="654"/>
      <c r="BA193" s="654"/>
      <c r="BB193" s="654"/>
      <c r="BC193" s="654"/>
      <c r="BD193" s="654"/>
      <c r="BE193" s="654"/>
      <c r="BF193" s="654"/>
      <c r="BG193" s="63"/>
      <c r="BH193" s="166"/>
      <c r="BI193" s="167"/>
      <c r="BJ193" s="167"/>
      <c r="BK193" s="167"/>
      <c r="BL193" s="167"/>
      <c r="BM193" s="167"/>
      <c r="BN193" s="167"/>
      <c r="BO193" s="552"/>
      <c r="BP193" s="557"/>
      <c r="BQ193" s="558"/>
      <c r="BR193" s="558"/>
      <c r="BS193" s="558"/>
      <c r="BT193" s="558"/>
      <c r="BU193" s="558"/>
      <c r="BV193" s="558"/>
      <c r="BW193" s="558"/>
      <c r="BX193" s="558"/>
      <c r="BY193" s="558"/>
      <c r="BZ193" s="558"/>
      <c r="CA193" s="558"/>
      <c r="CB193" s="558"/>
      <c r="CC193" s="558"/>
      <c r="CD193" s="558"/>
      <c r="CE193" s="558"/>
      <c r="CF193" s="558"/>
      <c r="CG193" s="558"/>
      <c r="CH193" s="558"/>
      <c r="CI193" s="559"/>
      <c r="CJ193" s="557"/>
      <c r="CK193" s="558"/>
      <c r="CL193" s="558"/>
      <c r="CM193" s="558"/>
      <c r="CN193" s="558"/>
      <c r="CO193" s="558"/>
      <c r="CP193" s="558"/>
      <c r="CQ193" s="558"/>
      <c r="CR193" s="558"/>
      <c r="CS193" s="558"/>
      <c r="CT193" s="558"/>
      <c r="CU193" s="558"/>
      <c r="CV193" s="558"/>
      <c r="CW193" s="558"/>
      <c r="CX193" s="558"/>
      <c r="CY193" s="558"/>
      <c r="CZ193" s="558"/>
      <c r="DA193" s="558"/>
      <c r="DB193" s="558"/>
      <c r="DC193" s="578"/>
    </row>
    <row r="194" spans="1:107" ht="13.5" thickBot="1">
      <c r="A194" s="72"/>
      <c r="B194" s="654"/>
      <c r="C194" s="654"/>
      <c r="D194" s="654"/>
      <c r="E194" s="654"/>
      <c r="F194" s="654"/>
      <c r="G194" s="654"/>
      <c r="H194" s="654"/>
      <c r="I194" s="654"/>
      <c r="J194" s="654"/>
      <c r="K194" s="654"/>
      <c r="L194" s="654"/>
      <c r="M194" s="654"/>
      <c r="N194" s="654"/>
      <c r="O194" s="654"/>
      <c r="P194" s="654"/>
      <c r="Q194" s="654"/>
      <c r="R194" s="654"/>
      <c r="S194" s="654"/>
      <c r="T194" s="654"/>
      <c r="U194" s="654"/>
      <c r="V194" s="654"/>
      <c r="W194" s="654"/>
      <c r="X194" s="654"/>
      <c r="Y194" s="654"/>
      <c r="Z194" s="654"/>
      <c r="AA194" s="654"/>
      <c r="AB194" s="654"/>
      <c r="AC194" s="654"/>
      <c r="AD194" s="654"/>
      <c r="AE194" s="654"/>
      <c r="AF194" s="654"/>
      <c r="AG194" s="654"/>
      <c r="AH194" s="654"/>
      <c r="AI194" s="654"/>
      <c r="AJ194" s="654"/>
      <c r="AK194" s="654"/>
      <c r="AL194" s="654"/>
      <c r="AM194" s="654"/>
      <c r="AN194" s="654"/>
      <c r="AO194" s="654"/>
      <c r="AP194" s="654"/>
      <c r="AQ194" s="654"/>
      <c r="AR194" s="654"/>
      <c r="AS194" s="654"/>
      <c r="AT194" s="654"/>
      <c r="AU194" s="654"/>
      <c r="AV194" s="654"/>
      <c r="AW194" s="654"/>
      <c r="AX194" s="654"/>
      <c r="AY194" s="654"/>
      <c r="AZ194" s="654"/>
      <c r="BA194" s="654"/>
      <c r="BB194" s="654"/>
      <c r="BC194" s="654"/>
      <c r="BD194" s="654"/>
      <c r="BE194" s="654"/>
      <c r="BF194" s="654"/>
      <c r="BG194" s="63"/>
      <c r="BH194" s="182"/>
      <c r="BI194" s="183"/>
      <c r="BJ194" s="183"/>
      <c r="BK194" s="183"/>
      <c r="BL194" s="183"/>
      <c r="BM194" s="183"/>
      <c r="BN194" s="183"/>
      <c r="BO194" s="598"/>
      <c r="BP194" s="599"/>
      <c r="BQ194" s="600"/>
      <c r="BR194" s="600"/>
      <c r="BS194" s="600"/>
      <c r="BT194" s="600"/>
      <c r="BU194" s="600"/>
      <c r="BV194" s="600"/>
      <c r="BW194" s="600"/>
      <c r="BX194" s="600"/>
      <c r="BY194" s="600"/>
      <c r="BZ194" s="600"/>
      <c r="CA194" s="600"/>
      <c r="CB194" s="600"/>
      <c r="CC194" s="600"/>
      <c r="CD194" s="600"/>
      <c r="CE194" s="600"/>
      <c r="CF194" s="600"/>
      <c r="CG194" s="600"/>
      <c r="CH194" s="600"/>
      <c r="CI194" s="601"/>
      <c r="CJ194" s="599"/>
      <c r="CK194" s="600"/>
      <c r="CL194" s="600"/>
      <c r="CM194" s="600"/>
      <c r="CN194" s="600"/>
      <c r="CO194" s="600"/>
      <c r="CP194" s="600"/>
      <c r="CQ194" s="600"/>
      <c r="CR194" s="600"/>
      <c r="CS194" s="600"/>
      <c r="CT194" s="600"/>
      <c r="CU194" s="600"/>
      <c r="CV194" s="600"/>
      <c r="CW194" s="600"/>
      <c r="CX194" s="600"/>
      <c r="CY194" s="600"/>
      <c r="CZ194" s="600"/>
      <c r="DA194" s="600"/>
      <c r="DB194" s="600"/>
      <c r="DC194" s="602"/>
    </row>
    <row r="195" spans="1:107" ht="15" thickBot="1">
      <c r="A195" s="72"/>
      <c r="B195" s="654" t="s">
        <v>407</v>
      </c>
      <c r="C195" s="654"/>
      <c r="D195" s="654"/>
      <c r="E195" s="654"/>
      <c r="F195" s="654"/>
      <c r="G195" s="654"/>
      <c r="H195" s="654"/>
      <c r="I195" s="654"/>
      <c r="J195" s="654"/>
      <c r="K195" s="654"/>
      <c r="L195" s="654"/>
      <c r="M195" s="654"/>
      <c r="N195" s="654"/>
      <c r="O195" s="654"/>
      <c r="P195" s="654"/>
      <c r="Q195" s="654"/>
      <c r="R195" s="654"/>
      <c r="S195" s="654"/>
      <c r="T195" s="654"/>
      <c r="U195" s="654"/>
      <c r="V195" s="654"/>
      <c r="W195" s="654"/>
      <c r="X195" s="654"/>
      <c r="Y195" s="654"/>
      <c r="Z195" s="654"/>
      <c r="AA195" s="654"/>
      <c r="AB195" s="654"/>
      <c r="AC195" s="654"/>
      <c r="AD195" s="654"/>
      <c r="AE195" s="654"/>
      <c r="AF195" s="654"/>
      <c r="AG195" s="654"/>
      <c r="AH195" s="654"/>
      <c r="AI195" s="654"/>
      <c r="AJ195" s="654"/>
      <c r="AK195" s="654"/>
      <c r="AL195" s="654"/>
      <c r="AM195" s="654"/>
      <c r="AN195" s="654"/>
      <c r="AO195" s="654"/>
      <c r="AP195" s="654"/>
      <c r="AQ195" s="654"/>
      <c r="AR195" s="654"/>
      <c r="AS195" s="654"/>
      <c r="AT195" s="654"/>
      <c r="AU195" s="654"/>
      <c r="AV195" s="654"/>
      <c r="AW195" s="654"/>
      <c r="AX195" s="654"/>
      <c r="AY195" s="654"/>
      <c r="AZ195" s="654"/>
      <c r="BA195" s="654"/>
      <c r="BB195" s="654"/>
      <c r="BC195" s="654"/>
      <c r="BD195" s="654"/>
      <c r="BE195" s="654"/>
      <c r="BF195" s="654"/>
      <c r="BG195" s="63"/>
      <c r="BH195" s="660" t="s">
        <v>118</v>
      </c>
      <c r="BI195" s="661"/>
      <c r="BJ195" s="661"/>
      <c r="BK195" s="661"/>
      <c r="BL195" s="661"/>
      <c r="BM195" s="661"/>
      <c r="BN195" s="661"/>
      <c r="BO195" s="662"/>
      <c r="BP195" s="719">
        <f>SUM(BP178)</f>
        <v>-25.7</v>
      </c>
      <c r="BQ195" s="720"/>
      <c r="BR195" s="720"/>
      <c r="BS195" s="720"/>
      <c r="BT195" s="720"/>
      <c r="BU195" s="720"/>
      <c r="BV195" s="720"/>
      <c r="BW195" s="720"/>
      <c r="BX195" s="720"/>
      <c r="BY195" s="720"/>
      <c r="BZ195" s="720"/>
      <c r="CA195" s="720"/>
      <c r="CB195" s="720"/>
      <c r="CC195" s="720"/>
      <c r="CD195" s="720"/>
      <c r="CE195" s="720"/>
      <c r="CF195" s="720"/>
      <c r="CG195" s="720"/>
      <c r="CH195" s="720"/>
      <c r="CI195" s="721"/>
      <c r="CJ195" s="719">
        <f>SUM(CJ178)</f>
        <v>66.2</v>
      </c>
      <c r="CK195" s="720"/>
      <c r="CL195" s="720"/>
      <c r="CM195" s="720"/>
      <c r="CN195" s="720"/>
      <c r="CO195" s="720"/>
      <c r="CP195" s="720"/>
      <c r="CQ195" s="720"/>
      <c r="CR195" s="720"/>
      <c r="CS195" s="720"/>
      <c r="CT195" s="720"/>
      <c r="CU195" s="720"/>
      <c r="CV195" s="720"/>
      <c r="CW195" s="720"/>
      <c r="CX195" s="720"/>
      <c r="CY195" s="720"/>
      <c r="CZ195" s="720"/>
      <c r="DA195" s="720"/>
      <c r="DB195" s="720"/>
      <c r="DC195" s="721"/>
    </row>
    <row r="196" ht="8.25" customHeight="1"/>
    <row r="197" spans="1:107" s="82" customFormat="1" ht="15.75" customHeight="1">
      <c r="A197" s="616" t="s">
        <v>406</v>
      </c>
      <c r="B197" s="616"/>
      <c r="C197" s="616"/>
      <c r="D197" s="616"/>
      <c r="E197" s="616"/>
      <c r="F197" s="616"/>
      <c r="G197" s="616"/>
      <c r="H197" s="616"/>
      <c r="I197" s="616"/>
      <c r="J197" s="616"/>
      <c r="K197" s="616"/>
      <c r="L197" s="616"/>
      <c r="M197" s="616"/>
      <c r="N197" s="616"/>
      <c r="O197" s="616"/>
      <c r="P197" s="616"/>
      <c r="Q197" s="616"/>
      <c r="R197" s="616"/>
      <c r="S197" s="616"/>
      <c r="T197" s="616"/>
      <c r="U197" s="616"/>
      <c r="V197" s="616"/>
      <c r="W197" s="616"/>
      <c r="X197" s="616"/>
      <c r="Y197" s="616"/>
      <c r="Z197" s="616"/>
      <c r="AA197" s="616"/>
      <c r="AB197" s="616"/>
      <c r="AC197" s="616"/>
      <c r="AD197" s="616"/>
      <c r="AE197" s="616"/>
      <c r="AF197" s="616"/>
      <c r="AG197" s="616"/>
      <c r="AH197" s="616"/>
      <c r="AI197" s="616"/>
      <c r="AJ197" s="616"/>
      <c r="AK197" s="616"/>
      <c r="AL197" s="616"/>
      <c r="AM197" s="616"/>
      <c r="AN197" s="616"/>
      <c r="AO197" s="616"/>
      <c r="AP197" s="616"/>
      <c r="AQ197" s="616"/>
      <c r="AR197" s="616"/>
      <c r="AS197" s="616"/>
      <c r="AT197" s="616"/>
      <c r="AU197" s="616"/>
      <c r="AV197" s="616"/>
      <c r="AW197" s="616"/>
      <c r="AX197" s="616"/>
      <c r="AY197" s="616"/>
      <c r="AZ197" s="616"/>
      <c r="BA197" s="616"/>
      <c r="BB197" s="616"/>
      <c r="BC197" s="616"/>
      <c r="BD197" s="616"/>
      <c r="BE197" s="616"/>
      <c r="BF197" s="616"/>
      <c r="BG197" s="616"/>
      <c r="BH197" s="616"/>
      <c r="BI197" s="616"/>
      <c r="BJ197" s="616"/>
      <c r="BK197" s="616"/>
      <c r="BL197" s="616"/>
      <c r="BM197" s="616"/>
      <c r="BN197" s="616"/>
      <c r="BO197" s="616"/>
      <c r="BP197" s="616"/>
      <c r="BQ197" s="616"/>
      <c r="BR197" s="616"/>
      <c r="BS197" s="616"/>
      <c r="BT197" s="616"/>
      <c r="BU197" s="616"/>
      <c r="BV197" s="616"/>
      <c r="BW197" s="616"/>
      <c r="BX197" s="616"/>
      <c r="BY197" s="616"/>
      <c r="BZ197" s="616"/>
      <c r="CA197" s="616"/>
      <c r="CB197" s="616"/>
      <c r="CC197" s="616"/>
      <c r="CD197" s="616"/>
      <c r="CE197" s="616"/>
      <c r="CF197" s="616"/>
      <c r="CG197" s="616"/>
      <c r="CH197" s="616"/>
      <c r="CI197" s="616"/>
      <c r="CJ197" s="616"/>
      <c r="CK197" s="616"/>
      <c r="CL197" s="616"/>
      <c r="CM197" s="616"/>
      <c r="CN197" s="616"/>
      <c r="CO197" s="616"/>
      <c r="CP197" s="616"/>
      <c r="CQ197" s="616"/>
      <c r="CR197" s="616"/>
      <c r="CS197" s="616"/>
      <c r="CT197" s="616"/>
      <c r="CU197" s="616"/>
      <c r="CV197" s="616"/>
      <c r="CW197" s="616"/>
      <c r="CX197" s="616"/>
      <c r="CY197" s="616"/>
      <c r="CZ197" s="616"/>
      <c r="DA197" s="616"/>
      <c r="DB197" s="616"/>
      <c r="DC197" s="616"/>
    </row>
    <row r="198" spans="1:107" ht="12.75">
      <c r="A198" s="557" t="s">
        <v>231</v>
      </c>
      <c r="B198" s="558"/>
      <c r="C198" s="558"/>
      <c r="D198" s="558"/>
      <c r="E198" s="558"/>
      <c r="F198" s="558"/>
      <c r="G198" s="558"/>
      <c r="H198" s="558"/>
      <c r="I198" s="558"/>
      <c r="J198" s="558"/>
      <c r="K198" s="558"/>
      <c r="L198" s="558"/>
      <c r="M198" s="558"/>
      <c r="N198" s="558"/>
      <c r="O198" s="558"/>
      <c r="P198" s="558"/>
      <c r="Q198" s="558"/>
      <c r="R198" s="558"/>
      <c r="S198" s="558"/>
      <c r="T198" s="558"/>
      <c r="U198" s="558"/>
      <c r="V198" s="558"/>
      <c r="W198" s="558"/>
      <c r="X198" s="558"/>
      <c r="Y198" s="558"/>
      <c r="Z198" s="558"/>
      <c r="AA198" s="558"/>
      <c r="AB198" s="558"/>
      <c r="AC198" s="558"/>
      <c r="AD198" s="558"/>
      <c r="AE198" s="558"/>
      <c r="AF198" s="558"/>
      <c r="AG198" s="558"/>
      <c r="AH198" s="558"/>
      <c r="AI198" s="558"/>
      <c r="AJ198" s="558"/>
      <c r="AK198" s="558"/>
      <c r="AL198" s="558"/>
      <c r="AM198" s="558"/>
      <c r="AN198" s="558"/>
      <c r="AO198" s="558"/>
      <c r="AP198" s="558"/>
      <c r="AQ198" s="558"/>
      <c r="AR198" s="558"/>
      <c r="AS198" s="558"/>
      <c r="AT198" s="558"/>
      <c r="AU198" s="558"/>
      <c r="AV198" s="558"/>
      <c r="AW198" s="558"/>
      <c r="AX198" s="558"/>
      <c r="AY198" s="558"/>
      <c r="AZ198" s="558"/>
      <c r="BA198" s="558"/>
      <c r="BB198" s="558"/>
      <c r="BC198" s="558"/>
      <c r="BD198" s="558"/>
      <c r="BE198" s="558"/>
      <c r="BF198" s="558"/>
      <c r="BG198" s="558"/>
      <c r="BH198" s="558"/>
      <c r="BI198" s="558"/>
      <c r="BJ198" s="558"/>
      <c r="BK198" s="558"/>
      <c r="BL198" s="558"/>
      <c r="BM198" s="558"/>
      <c r="BN198" s="558"/>
      <c r="BO198" s="559"/>
      <c r="BP198" s="610" t="s">
        <v>405</v>
      </c>
      <c r="BQ198" s="611"/>
      <c r="BR198" s="611"/>
      <c r="BS198" s="611"/>
      <c r="BT198" s="611"/>
      <c r="BU198" s="611"/>
      <c r="BV198" s="611"/>
      <c r="BW198" s="611"/>
      <c r="BX198" s="611"/>
      <c r="BY198" s="611"/>
      <c r="BZ198" s="611"/>
      <c r="CA198" s="611"/>
      <c r="CB198" s="611"/>
      <c r="CC198" s="611"/>
      <c r="CD198" s="611"/>
      <c r="CE198" s="611"/>
      <c r="CF198" s="611"/>
      <c r="CG198" s="611"/>
      <c r="CH198" s="611"/>
      <c r="CI198" s="612"/>
      <c r="CJ198" s="610" t="s">
        <v>404</v>
      </c>
      <c r="CK198" s="611"/>
      <c r="CL198" s="611"/>
      <c r="CM198" s="611"/>
      <c r="CN198" s="611"/>
      <c r="CO198" s="611"/>
      <c r="CP198" s="611"/>
      <c r="CQ198" s="611"/>
      <c r="CR198" s="611"/>
      <c r="CS198" s="611"/>
      <c r="CT198" s="611"/>
      <c r="CU198" s="611"/>
      <c r="CV198" s="611"/>
      <c r="CW198" s="611"/>
      <c r="CX198" s="611"/>
      <c r="CY198" s="611"/>
      <c r="CZ198" s="611"/>
      <c r="DA198" s="611"/>
      <c r="DB198" s="611"/>
      <c r="DC198" s="612"/>
    </row>
    <row r="199" spans="1:107" ht="12.75">
      <c r="A199" s="557" t="s">
        <v>234</v>
      </c>
      <c r="B199" s="558"/>
      <c r="C199" s="558"/>
      <c r="D199" s="558"/>
      <c r="E199" s="558"/>
      <c r="F199" s="558"/>
      <c r="G199" s="558"/>
      <c r="H199" s="558"/>
      <c r="I199" s="558"/>
      <c r="J199" s="558"/>
      <c r="K199" s="558"/>
      <c r="L199" s="558"/>
      <c r="M199" s="558"/>
      <c r="N199" s="558"/>
      <c r="O199" s="558"/>
      <c r="P199" s="558"/>
      <c r="Q199" s="558"/>
      <c r="R199" s="558"/>
      <c r="S199" s="558"/>
      <c r="T199" s="558"/>
      <c r="U199" s="558"/>
      <c r="V199" s="558"/>
      <c r="W199" s="558"/>
      <c r="X199" s="558"/>
      <c r="Y199" s="558"/>
      <c r="Z199" s="558"/>
      <c r="AA199" s="558"/>
      <c r="AB199" s="558"/>
      <c r="AC199" s="558"/>
      <c r="AD199" s="558"/>
      <c r="AE199" s="558"/>
      <c r="AF199" s="558"/>
      <c r="AG199" s="558"/>
      <c r="AH199" s="558"/>
      <c r="AI199" s="558"/>
      <c r="AJ199" s="558"/>
      <c r="AK199" s="558"/>
      <c r="AL199" s="558"/>
      <c r="AM199" s="558"/>
      <c r="AN199" s="558"/>
      <c r="AO199" s="558"/>
      <c r="AP199" s="558"/>
      <c r="AQ199" s="558"/>
      <c r="AR199" s="558"/>
      <c r="AS199" s="558"/>
      <c r="AT199" s="558"/>
      <c r="AU199" s="558"/>
      <c r="AV199" s="558"/>
      <c r="AW199" s="558"/>
      <c r="AX199" s="558"/>
      <c r="AY199" s="558"/>
      <c r="AZ199" s="558"/>
      <c r="BA199" s="558"/>
      <c r="BB199" s="558"/>
      <c r="BC199" s="558"/>
      <c r="BD199" s="558"/>
      <c r="BE199" s="558"/>
      <c r="BF199" s="558"/>
      <c r="BG199" s="559"/>
      <c r="BH199" s="557" t="s">
        <v>235</v>
      </c>
      <c r="BI199" s="558"/>
      <c r="BJ199" s="558"/>
      <c r="BK199" s="558"/>
      <c r="BL199" s="558"/>
      <c r="BM199" s="558"/>
      <c r="BN199" s="558"/>
      <c r="BO199" s="559"/>
      <c r="BP199" s="613"/>
      <c r="BQ199" s="614"/>
      <c r="BR199" s="614"/>
      <c r="BS199" s="614"/>
      <c r="BT199" s="614"/>
      <c r="BU199" s="614"/>
      <c r="BV199" s="614"/>
      <c r="BW199" s="614"/>
      <c r="BX199" s="614"/>
      <c r="BY199" s="614"/>
      <c r="BZ199" s="614"/>
      <c r="CA199" s="614"/>
      <c r="CB199" s="614"/>
      <c r="CC199" s="614"/>
      <c r="CD199" s="614"/>
      <c r="CE199" s="614"/>
      <c r="CF199" s="614"/>
      <c r="CG199" s="614"/>
      <c r="CH199" s="614"/>
      <c r="CI199" s="615"/>
      <c r="CJ199" s="613"/>
      <c r="CK199" s="614"/>
      <c r="CL199" s="614"/>
      <c r="CM199" s="614"/>
      <c r="CN199" s="614"/>
      <c r="CO199" s="614"/>
      <c r="CP199" s="614"/>
      <c r="CQ199" s="614"/>
      <c r="CR199" s="614"/>
      <c r="CS199" s="614"/>
      <c r="CT199" s="614"/>
      <c r="CU199" s="614"/>
      <c r="CV199" s="614"/>
      <c r="CW199" s="614"/>
      <c r="CX199" s="614"/>
      <c r="CY199" s="614"/>
      <c r="CZ199" s="614"/>
      <c r="DA199" s="614"/>
      <c r="DB199" s="614"/>
      <c r="DC199" s="615"/>
    </row>
    <row r="200" spans="1:107" ht="13.5" thickBot="1">
      <c r="A200" s="557">
        <v>1</v>
      </c>
      <c r="B200" s="558"/>
      <c r="C200" s="558"/>
      <c r="D200" s="558"/>
      <c r="E200" s="558"/>
      <c r="F200" s="558"/>
      <c r="G200" s="558"/>
      <c r="H200" s="558"/>
      <c r="I200" s="558"/>
      <c r="J200" s="558"/>
      <c r="K200" s="558"/>
      <c r="L200" s="558"/>
      <c r="M200" s="558"/>
      <c r="N200" s="558"/>
      <c r="O200" s="558"/>
      <c r="P200" s="558"/>
      <c r="Q200" s="558"/>
      <c r="R200" s="558"/>
      <c r="S200" s="558"/>
      <c r="T200" s="558"/>
      <c r="U200" s="558"/>
      <c r="V200" s="558"/>
      <c r="W200" s="558"/>
      <c r="X200" s="558"/>
      <c r="Y200" s="558"/>
      <c r="Z200" s="558"/>
      <c r="AA200" s="558"/>
      <c r="AB200" s="558"/>
      <c r="AC200" s="558"/>
      <c r="AD200" s="558"/>
      <c r="AE200" s="558"/>
      <c r="AF200" s="558"/>
      <c r="AG200" s="558"/>
      <c r="AH200" s="558"/>
      <c r="AI200" s="558"/>
      <c r="AJ200" s="558"/>
      <c r="AK200" s="558"/>
      <c r="AL200" s="558"/>
      <c r="AM200" s="558"/>
      <c r="AN200" s="558"/>
      <c r="AO200" s="558"/>
      <c r="AP200" s="558"/>
      <c r="AQ200" s="558"/>
      <c r="AR200" s="558"/>
      <c r="AS200" s="558"/>
      <c r="AT200" s="558"/>
      <c r="AU200" s="558"/>
      <c r="AV200" s="558"/>
      <c r="AW200" s="558"/>
      <c r="AX200" s="558"/>
      <c r="AY200" s="558"/>
      <c r="AZ200" s="558"/>
      <c r="BA200" s="558"/>
      <c r="BB200" s="558"/>
      <c r="BC200" s="558"/>
      <c r="BD200" s="558"/>
      <c r="BE200" s="558"/>
      <c r="BF200" s="558"/>
      <c r="BG200" s="559"/>
      <c r="BH200" s="555">
        <v>2</v>
      </c>
      <c r="BI200" s="181"/>
      <c r="BJ200" s="181"/>
      <c r="BK200" s="181"/>
      <c r="BL200" s="181"/>
      <c r="BM200" s="181"/>
      <c r="BN200" s="181"/>
      <c r="BO200" s="556"/>
      <c r="BP200" s="555">
        <v>3</v>
      </c>
      <c r="BQ200" s="181"/>
      <c r="BR200" s="181"/>
      <c r="BS200" s="181"/>
      <c r="BT200" s="181"/>
      <c r="BU200" s="181"/>
      <c r="BV200" s="181"/>
      <c r="BW200" s="181"/>
      <c r="BX200" s="181"/>
      <c r="BY200" s="181"/>
      <c r="BZ200" s="181"/>
      <c r="CA200" s="181"/>
      <c r="CB200" s="181"/>
      <c r="CC200" s="181"/>
      <c r="CD200" s="181"/>
      <c r="CE200" s="181"/>
      <c r="CF200" s="181"/>
      <c r="CG200" s="181"/>
      <c r="CH200" s="181"/>
      <c r="CI200" s="556"/>
      <c r="CJ200" s="555">
        <v>4</v>
      </c>
      <c r="CK200" s="181"/>
      <c r="CL200" s="181"/>
      <c r="CM200" s="181"/>
      <c r="CN200" s="181"/>
      <c r="CO200" s="181"/>
      <c r="CP200" s="181"/>
      <c r="CQ200" s="181"/>
      <c r="CR200" s="181"/>
      <c r="CS200" s="181"/>
      <c r="CT200" s="181"/>
      <c r="CU200" s="181"/>
      <c r="CV200" s="181"/>
      <c r="CW200" s="181"/>
      <c r="CX200" s="181"/>
      <c r="CY200" s="181"/>
      <c r="CZ200" s="181"/>
      <c r="DA200" s="181"/>
      <c r="DB200" s="181"/>
      <c r="DC200" s="556"/>
    </row>
    <row r="201" spans="1:107" ht="12.75">
      <c r="A201" s="68"/>
      <c r="B201" s="579" t="s">
        <v>403</v>
      </c>
      <c r="C201" s="579"/>
      <c r="D201" s="579"/>
      <c r="E201" s="579"/>
      <c r="F201" s="579"/>
      <c r="G201" s="579"/>
      <c r="H201" s="579"/>
      <c r="I201" s="579"/>
      <c r="J201" s="579"/>
      <c r="K201" s="579"/>
      <c r="L201" s="579"/>
      <c r="M201" s="579"/>
      <c r="N201" s="579"/>
      <c r="O201" s="579"/>
      <c r="P201" s="579"/>
      <c r="Q201" s="579"/>
      <c r="R201" s="579"/>
      <c r="S201" s="579"/>
      <c r="T201" s="579"/>
      <c r="U201" s="579"/>
      <c r="V201" s="579"/>
      <c r="W201" s="579"/>
      <c r="X201" s="579"/>
      <c r="Y201" s="579"/>
      <c r="Z201" s="579"/>
      <c r="AA201" s="579"/>
      <c r="AB201" s="579"/>
      <c r="AC201" s="579"/>
      <c r="AD201" s="579"/>
      <c r="AE201" s="579"/>
      <c r="AF201" s="579"/>
      <c r="AG201" s="579"/>
      <c r="AH201" s="579"/>
      <c r="AI201" s="579"/>
      <c r="AJ201" s="579"/>
      <c r="AK201" s="579"/>
      <c r="AL201" s="579"/>
      <c r="AM201" s="579"/>
      <c r="AN201" s="579"/>
      <c r="AO201" s="579"/>
      <c r="AP201" s="579"/>
      <c r="AQ201" s="579"/>
      <c r="AR201" s="579"/>
      <c r="AS201" s="579"/>
      <c r="AT201" s="579"/>
      <c r="AU201" s="579"/>
      <c r="AV201" s="579"/>
      <c r="AW201" s="579"/>
      <c r="AX201" s="579"/>
      <c r="AY201" s="579"/>
      <c r="AZ201" s="579"/>
      <c r="BA201" s="579"/>
      <c r="BB201" s="579"/>
      <c r="BC201" s="579"/>
      <c r="BD201" s="579"/>
      <c r="BE201" s="579"/>
      <c r="BF201" s="579"/>
      <c r="BG201" s="66"/>
      <c r="BH201" s="549" t="s">
        <v>402</v>
      </c>
      <c r="BI201" s="550"/>
      <c r="BJ201" s="550"/>
      <c r="BK201" s="550"/>
      <c r="BL201" s="550"/>
      <c r="BM201" s="550"/>
      <c r="BN201" s="550"/>
      <c r="BO201" s="567"/>
      <c r="BP201" s="571">
        <v>2144.1</v>
      </c>
      <c r="BQ201" s="572"/>
      <c r="BR201" s="572"/>
      <c r="BS201" s="572"/>
      <c r="BT201" s="572"/>
      <c r="BU201" s="572"/>
      <c r="BV201" s="572"/>
      <c r="BW201" s="572"/>
      <c r="BX201" s="572"/>
      <c r="BY201" s="572"/>
      <c r="BZ201" s="572"/>
      <c r="CA201" s="572"/>
      <c r="CB201" s="572"/>
      <c r="CC201" s="572"/>
      <c r="CD201" s="572"/>
      <c r="CE201" s="572"/>
      <c r="CF201" s="572"/>
      <c r="CG201" s="572"/>
      <c r="CH201" s="572"/>
      <c r="CI201" s="603"/>
      <c r="CJ201" s="571">
        <v>2542</v>
      </c>
      <c r="CK201" s="572"/>
      <c r="CL201" s="572"/>
      <c r="CM201" s="572"/>
      <c r="CN201" s="572"/>
      <c r="CO201" s="572"/>
      <c r="CP201" s="572"/>
      <c r="CQ201" s="572"/>
      <c r="CR201" s="572"/>
      <c r="CS201" s="572"/>
      <c r="CT201" s="572"/>
      <c r="CU201" s="572"/>
      <c r="CV201" s="572"/>
      <c r="CW201" s="572"/>
      <c r="CX201" s="572"/>
      <c r="CY201" s="572"/>
      <c r="CZ201" s="572"/>
      <c r="DA201" s="572"/>
      <c r="DB201" s="572"/>
      <c r="DC201" s="573"/>
    </row>
    <row r="202" spans="1:107" ht="12.75">
      <c r="A202" s="68"/>
      <c r="B202" s="579" t="s">
        <v>401</v>
      </c>
      <c r="C202" s="579"/>
      <c r="D202" s="579"/>
      <c r="E202" s="579"/>
      <c r="F202" s="579"/>
      <c r="G202" s="579"/>
      <c r="H202" s="579"/>
      <c r="I202" s="579"/>
      <c r="J202" s="579"/>
      <c r="K202" s="579"/>
      <c r="L202" s="579"/>
      <c r="M202" s="579"/>
      <c r="N202" s="579"/>
      <c r="O202" s="579"/>
      <c r="P202" s="579"/>
      <c r="Q202" s="579"/>
      <c r="R202" s="579"/>
      <c r="S202" s="579"/>
      <c r="T202" s="579"/>
      <c r="U202" s="579"/>
      <c r="V202" s="579"/>
      <c r="W202" s="579"/>
      <c r="X202" s="579"/>
      <c r="Y202" s="579"/>
      <c r="Z202" s="579"/>
      <c r="AA202" s="579"/>
      <c r="AB202" s="579"/>
      <c r="AC202" s="579"/>
      <c r="AD202" s="579"/>
      <c r="AE202" s="579"/>
      <c r="AF202" s="579"/>
      <c r="AG202" s="579"/>
      <c r="AH202" s="579"/>
      <c r="AI202" s="579"/>
      <c r="AJ202" s="579"/>
      <c r="AK202" s="579"/>
      <c r="AL202" s="579"/>
      <c r="AM202" s="579"/>
      <c r="AN202" s="579"/>
      <c r="AO202" s="579"/>
      <c r="AP202" s="579"/>
      <c r="AQ202" s="579"/>
      <c r="AR202" s="579"/>
      <c r="AS202" s="579"/>
      <c r="AT202" s="579"/>
      <c r="AU202" s="579"/>
      <c r="AV202" s="579"/>
      <c r="AW202" s="579"/>
      <c r="AX202" s="579"/>
      <c r="AY202" s="579"/>
      <c r="AZ202" s="579"/>
      <c r="BA202" s="579"/>
      <c r="BB202" s="579"/>
      <c r="BC202" s="579"/>
      <c r="BD202" s="579"/>
      <c r="BE202" s="579"/>
      <c r="BF202" s="579"/>
      <c r="BG202" s="66"/>
      <c r="BH202" s="166" t="s">
        <v>400</v>
      </c>
      <c r="BI202" s="167"/>
      <c r="BJ202" s="167"/>
      <c r="BK202" s="167"/>
      <c r="BL202" s="167"/>
      <c r="BM202" s="167"/>
      <c r="BN202" s="167"/>
      <c r="BO202" s="552"/>
      <c r="BP202" s="557">
        <v>4653.9</v>
      </c>
      <c r="BQ202" s="558"/>
      <c r="BR202" s="558"/>
      <c r="BS202" s="558"/>
      <c r="BT202" s="558"/>
      <c r="BU202" s="558"/>
      <c r="BV202" s="558"/>
      <c r="BW202" s="558"/>
      <c r="BX202" s="558"/>
      <c r="BY202" s="558"/>
      <c r="BZ202" s="558"/>
      <c r="CA202" s="558"/>
      <c r="CB202" s="558"/>
      <c r="CC202" s="558"/>
      <c r="CD202" s="558"/>
      <c r="CE202" s="558"/>
      <c r="CF202" s="558"/>
      <c r="CG202" s="558"/>
      <c r="CH202" s="558"/>
      <c r="CI202" s="559"/>
      <c r="CJ202" s="557">
        <v>4351.3</v>
      </c>
      <c r="CK202" s="558"/>
      <c r="CL202" s="558"/>
      <c r="CM202" s="558"/>
      <c r="CN202" s="558"/>
      <c r="CO202" s="558"/>
      <c r="CP202" s="558"/>
      <c r="CQ202" s="558"/>
      <c r="CR202" s="558"/>
      <c r="CS202" s="558"/>
      <c r="CT202" s="558"/>
      <c r="CU202" s="558"/>
      <c r="CV202" s="558"/>
      <c r="CW202" s="558"/>
      <c r="CX202" s="558"/>
      <c r="CY202" s="558"/>
      <c r="CZ202" s="558"/>
      <c r="DA202" s="558"/>
      <c r="DB202" s="558"/>
      <c r="DC202" s="578"/>
    </row>
    <row r="203" spans="1:107" ht="12.75">
      <c r="A203" s="68"/>
      <c r="B203" s="579" t="s">
        <v>399</v>
      </c>
      <c r="C203" s="579"/>
      <c r="D203" s="579"/>
      <c r="E203" s="579"/>
      <c r="F203" s="579"/>
      <c r="G203" s="579"/>
      <c r="H203" s="579"/>
      <c r="I203" s="579"/>
      <c r="J203" s="579"/>
      <c r="K203" s="579"/>
      <c r="L203" s="579"/>
      <c r="M203" s="579"/>
      <c r="N203" s="579"/>
      <c r="O203" s="579"/>
      <c r="P203" s="579"/>
      <c r="Q203" s="579"/>
      <c r="R203" s="579"/>
      <c r="S203" s="579"/>
      <c r="T203" s="579"/>
      <c r="U203" s="579"/>
      <c r="V203" s="579"/>
      <c r="W203" s="579"/>
      <c r="X203" s="579"/>
      <c r="Y203" s="579"/>
      <c r="Z203" s="579"/>
      <c r="AA203" s="579"/>
      <c r="AB203" s="579"/>
      <c r="AC203" s="579"/>
      <c r="AD203" s="579"/>
      <c r="AE203" s="579"/>
      <c r="AF203" s="579"/>
      <c r="AG203" s="579"/>
      <c r="AH203" s="579"/>
      <c r="AI203" s="579"/>
      <c r="AJ203" s="579"/>
      <c r="AK203" s="579"/>
      <c r="AL203" s="579"/>
      <c r="AM203" s="579"/>
      <c r="AN203" s="579"/>
      <c r="AO203" s="579"/>
      <c r="AP203" s="579"/>
      <c r="AQ203" s="579"/>
      <c r="AR203" s="579"/>
      <c r="AS203" s="579"/>
      <c r="AT203" s="579"/>
      <c r="AU203" s="579"/>
      <c r="AV203" s="579"/>
      <c r="AW203" s="579"/>
      <c r="AX203" s="579"/>
      <c r="AY203" s="579"/>
      <c r="AZ203" s="579"/>
      <c r="BA203" s="579"/>
      <c r="BB203" s="579"/>
      <c r="BC203" s="579"/>
      <c r="BD203" s="579"/>
      <c r="BE203" s="579"/>
      <c r="BF203" s="579"/>
      <c r="BG203" s="66"/>
      <c r="BH203" s="166" t="s">
        <v>398</v>
      </c>
      <c r="BI203" s="167"/>
      <c r="BJ203" s="167"/>
      <c r="BK203" s="167"/>
      <c r="BL203" s="167"/>
      <c r="BM203" s="167"/>
      <c r="BN203" s="167"/>
      <c r="BO203" s="552"/>
      <c r="BP203" s="557">
        <v>888.6</v>
      </c>
      <c r="BQ203" s="558"/>
      <c r="BR203" s="558"/>
      <c r="BS203" s="558"/>
      <c r="BT203" s="558"/>
      <c r="BU203" s="558"/>
      <c r="BV203" s="558"/>
      <c r="BW203" s="558"/>
      <c r="BX203" s="558"/>
      <c r="BY203" s="558"/>
      <c r="BZ203" s="558"/>
      <c r="CA203" s="558"/>
      <c r="CB203" s="558"/>
      <c r="CC203" s="558"/>
      <c r="CD203" s="558"/>
      <c r="CE203" s="558"/>
      <c r="CF203" s="558"/>
      <c r="CG203" s="558"/>
      <c r="CH203" s="558"/>
      <c r="CI203" s="559"/>
      <c r="CJ203" s="557">
        <v>879</v>
      </c>
      <c r="CK203" s="558"/>
      <c r="CL203" s="558"/>
      <c r="CM203" s="558"/>
      <c r="CN203" s="558"/>
      <c r="CO203" s="558"/>
      <c r="CP203" s="558"/>
      <c r="CQ203" s="558"/>
      <c r="CR203" s="558"/>
      <c r="CS203" s="558"/>
      <c r="CT203" s="558"/>
      <c r="CU203" s="558"/>
      <c r="CV203" s="558"/>
      <c r="CW203" s="558"/>
      <c r="CX203" s="558"/>
      <c r="CY203" s="558"/>
      <c r="CZ203" s="558"/>
      <c r="DA203" s="558"/>
      <c r="DB203" s="558"/>
      <c r="DC203" s="578"/>
    </row>
    <row r="204" spans="1:107" ht="12.75">
      <c r="A204" s="68"/>
      <c r="B204" s="579" t="s">
        <v>397</v>
      </c>
      <c r="C204" s="579"/>
      <c r="D204" s="579"/>
      <c r="E204" s="579"/>
      <c r="F204" s="579"/>
      <c r="G204" s="579"/>
      <c r="H204" s="579"/>
      <c r="I204" s="579"/>
      <c r="J204" s="579"/>
      <c r="K204" s="579"/>
      <c r="L204" s="579"/>
      <c r="M204" s="579"/>
      <c r="N204" s="579"/>
      <c r="O204" s="579"/>
      <c r="P204" s="579"/>
      <c r="Q204" s="579"/>
      <c r="R204" s="579"/>
      <c r="S204" s="579"/>
      <c r="T204" s="579"/>
      <c r="U204" s="579"/>
      <c r="V204" s="579"/>
      <c r="W204" s="579"/>
      <c r="X204" s="579"/>
      <c r="Y204" s="579"/>
      <c r="Z204" s="579"/>
      <c r="AA204" s="579"/>
      <c r="AB204" s="579"/>
      <c r="AC204" s="579"/>
      <c r="AD204" s="579"/>
      <c r="AE204" s="579"/>
      <c r="AF204" s="579"/>
      <c r="AG204" s="579"/>
      <c r="AH204" s="579"/>
      <c r="AI204" s="579"/>
      <c r="AJ204" s="579"/>
      <c r="AK204" s="579"/>
      <c r="AL204" s="579"/>
      <c r="AM204" s="579"/>
      <c r="AN204" s="579"/>
      <c r="AO204" s="579"/>
      <c r="AP204" s="579"/>
      <c r="AQ204" s="579"/>
      <c r="AR204" s="579"/>
      <c r="AS204" s="579"/>
      <c r="AT204" s="579"/>
      <c r="AU204" s="579"/>
      <c r="AV204" s="579"/>
      <c r="AW204" s="579"/>
      <c r="AX204" s="579"/>
      <c r="AY204" s="579"/>
      <c r="AZ204" s="579"/>
      <c r="BA204" s="579"/>
      <c r="BB204" s="579"/>
      <c r="BC204" s="579"/>
      <c r="BD204" s="579"/>
      <c r="BE204" s="579"/>
      <c r="BF204" s="579"/>
      <c r="BG204" s="66"/>
      <c r="BH204" s="166" t="s">
        <v>396</v>
      </c>
      <c r="BI204" s="167"/>
      <c r="BJ204" s="167"/>
      <c r="BK204" s="167"/>
      <c r="BL204" s="167"/>
      <c r="BM204" s="167"/>
      <c r="BN204" s="167"/>
      <c r="BO204" s="552"/>
      <c r="BP204" s="557">
        <v>1535.4</v>
      </c>
      <c r="BQ204" s="558"/>
      <c r="BR204" s="558"/>
      <c r="BS204" s="558"/>
      <c r="BT204" s="558"/>
      <c r="BU204" s="558"/>
      <c r="BV204" s="558"/>
      <c r="BW204" s="558"/>
      <c r="BX204" s="558"/>
      <c r="BY204" s="558"/>
      <c r="BZ204" s="558"/>
      <c r="CA204" s="558"/>
      <c r="CB204" s="558"/>
      <c r="CC204" s="558"/>
      <c r="CD204" s="558"/>
      <c r="CE204" s="558"/>
      <c r="CF204" s="558"/>
      <c r="CG204" s="558"/>
      <c r="CH204" s="558"/>
      <c r="CI204" s="559"/>
      <c r="CJ204" s="557">
        <v>1341</v>
      </c>
      <c r="CK204" s="558"/>
      <c r="CL204" s="558"/>
      <c r="CM204" s="558"/>
      <c r="CN204" s="558"/>
      <c r="CO204" s="558"/>
      <c r="CP204" s="558"/>
      <c r="CQ204" s="558"/>
      <c r="CR204" s="558"/>
      <c r="CS204" s="558"/>
      <c r="CT204" s="558"/>
      <c r="CU204" s="558"/>
      <c r="CV204" s="558"/>
      <c r="CW204" s="558"/>
      <c r="CX204" s="558"/>
      <c r="CY204" s="558"/>
      <c r="CZ204" s="558"/>
      <c r="DA204" s="558"/>
      <c r="DB204" s="558"/>
      <c r="DC204" s="578"/>
    </row>
    <row r="205" spans="1:107" ht="12.75">
      <c r="A205" s="68"/>
      <c r="B205" s="579" t="s">
        <v>395</v>
      </c>
      <c r="C205" s="579"/>
      <c r="D205" s="579"/>
      <c r="E205" s="579"/>
      <c r="F205" s="579"/>
      <c r="G205" s="579"/>
      <c r="H205" s="579"/>
      <c r="I205" s="579"/>
      <c r="J205" s="579"/>
      <c r="K205" s="579"/>
      <c r="L205" s="579"/>
      <c r="M205" s="579"/>
      <c r="N205" s="579"/>
      <c r="O205" s="579"/>
      <c r="P205" s="579"/>
      <c r="Q205" s="579"/>
      <c r="R205" s="579"/>
      <c r="S205" s="579"/>
      <c r="T205" s="579"/>
      <c r="U205" s="579"/>
      <c r="V205" s="579"/>
      <c r="W205" s="579"/>
      <c r="X205" s="579"/>
      <c r="Y205" s="579"/>
      <c r="Z205" s="579"/>
      <c r="AA205" s="579"/>
      <c r="AB205" s="579"/>
      <c r="AC205" s="579"/>
      <c r="AD205" s="579"/>
      <c r="AE205" s="579"/>
      <c r="AF205" s="579"/>
      <c r="AG205" s="579"/>
      <c r="AH205" s="579"/>
      <c r="AI205" s="579"/>
      <c r="AJ205" s="579"/>
      <c r="AK205" s="579"/>
      <c r="AL205" s="579"/>
      <c r="AM205" s="579"/>
      <c r="AN205" s="579"/>
      <c r="AO205" s="579"/>
      <c r="AP205" s="579"/>
      <c r="AQ205" s="579"/>
      <c r="AR205" s="579"/>
      <c r="AS205" s="579"/>
      <c r="AT205" s="579"/>
      <c r="AU205" s="579"/>
      <c r="AV205" s="579"/>
      <c r="AW205" s="579"/>
      <c r="AX205" s="579"/>
      <c r="AY205" s="579"/>
      <c r="AZ205" s="579"/>
      <c r="BA205" s="579"/>
      <c r="BB205" s="579"/>
      <c r="BC205" s="579"/>
      <c r="BD205" s="579"/>
      <c r="BE205" s="579"/>
      <c r="BF205" s="579"/>
      <c r="BG205" s="66"/>
      <c r="BH205" s="166" t="s">
        <v>394</v>
      </c>
      <c r="BI205" s="167"/>
      <c r="BJ205" s="167"/>
      <c r="BK205" s="167"/>
      <c r="BL205" s="167"/>
      <c r="BM205" s="167"/>
      <c r="BN205" s="167"/>
      <c r="BO205" s="552"/>
      <c r="BP205" s="557">
        <v>1275.9</v>
      </c>
      <c r="BQ205" s="558"/>
      <c r="BR205" s="558"/>
      <c r="BS205" s="558"/>
      <c r="BT205" s="558"/>
      <c r="BU205" s="558"/>
      <c r="BV205" s="558"/>
      <c r="BW205" s="558"/>
      <c r="BX205" s="558"/>
      <c r="BY205" s="558"/>
      <c r="BZ205" s="558"/>
      <c r="CA205" s="558"/>
      <c r="CB205" s="558"/>
      <c r="CC205" s="558"/>
      <c r="CD205" s="558"/>
      <c r="CE205" s="558"/>
      <c r="CF205" s="558"/>
      <c r="CG205" s="558"/>
      <c r="CH205" s="558"/>
      <c r="CI205" s="559"/>
      <c r="CJ205" s="557">
        <v>426.6</v>
      </c>
      <c r="CK205" s="558"/>
      <c r="CL205" s="558"/>
      <c r="CM205" s="558"/>
      <c r="CN205" s="558"/>
      <c r="CO205" s="558"/>
      <c r="CP205" s="558"/>
      <c r="CQ205" s="558"/>
      <c r="CR205" s="558"/>
      <c r="CS205" s="558"/>
      <c r="CT205" s="558"/>
      <c r="CU205" s="558"/>
      <c r="CV205" s="558"/>
      <c r="CW205" s="558"/>
      <c r="CX205" s="558"/>
      <c r="CY205" s="558"/>
      <c r="CZ205" s="558"/>
      <c r="DA205" s="558"/>
      <c r="DB205" s="558"/>
      <c r="DC205" s="578"/>
    </row>
    <row r="206" spans="1:107" ht="12.75">
      <c r="A206" s="68"/>
      <c r="B206" s="579" t="s">
        <v>393</v>
      </c>
      <c r="C206" s="579"/>
      <c r="D206" s="579"/>
      <c r="E206" s="579"/>
      <c r="F206" s="579"/>
      <c r="G206" s="579"/>
      <c r="H206" s="579"/>
      <c r="I206" s="579"/>
      <c r="J206" s="579"/>
      <c r="K206" s="579"/>
      <c r="L206" s="579"/>
      <c r="M206" s="579"/>
      <c r="N206" s="579"/>
      <c r="O206" s="579"/>
      <c r="P206" s="579"/>
      <c r="Q206" s="579"/>
      <c r="R206" s="579"/>
      <c r="S206" s="579"/>
      <c r="T206" s="579"/>
      <c r="U206" s="579"/>
      <c r="V206" s="579"/>
      <c r="W206" s="579"/>
      <c r="X206" s="579"/>
      <c r="Y206" s="579"/>
      <c r="Z206" s="579"/>
      <c r="AA206" s="579"/>
      <c r="AB206" s="579"/>
      <c r="AC206" s="579"/>
      <c r="AD206" s="579"/>
      <c r="AE206" s="579"/>
      <c r="AF206" s="579"/>
      <c r="AG206" s="579"/>
      <c r="AH206" s="579"/>
      <c r="AI206" s="579"/>
      <c r="AJ206" s="579"/>
      <c r="AK206" s="579"/>
      <c r="AL206" s="579"/>
      <c r="AM206" s="579"/>
      <c r="AN206" s="579"/>
      <c r="AO206" s="579"/>
      <c r="AP206" s="579"/>
      <c r="AQ206" s="579"/>
      <c r="AR206" s="579"/>
      <c r="AS206" s="579"/>
      <c r="AT206" s="579"/>
      <c r="AU206" s="579"/>
      <c r="AV206" s="579"/>
      <c r="AW206" s="579"/>
      <c r="AX206" s="579"/>
      <c r="AY206" s="579"/>
      <c r="AZ206" s="579"/>
      <c r="BA206" s="579"/>
      <c r="BB206" s="579"/>
      <c r="BC206" s="579"/>
      <c r="BD206" s="579"/>
      <c r="BE206" s="579"/>
      <c r="BF206" s="579"/>
      <c r="BG206" s="66"/>
      <c r="BH206" s="166" t="s">
        <v>392</v>
      </c>
      <c r="BI206" s="167"/>
      <c r="BJ206" s="167"/>
      <c r="BK206" s="167"/>
      <c r="BL206" s="167"/>
      <c r="BM206" s="167"/>
      <c r="BN206" s="167"/>
      <c r="BO206" s="552"/>
      <c r="BP206" s="594">
        <v>10497.9</v>
      </c>
      <c r="BQ206" s="188"/>
      <c r="BR206" s="188"/>
      <c r="BS206" s="188"/>
      <c r="BT206" s="188"/>
      <c r="BU206" s="188"/>
      <c r="BV206" s="188"/>
      <c r="BW206" s="188"/>
      <c r="BX206" s="188"/>
      <c r="BY206" s="188"/>
      <c r="BZ206" s="188"/>
      <c r="CA206" s="188"/>
      <c r="CB206" s="188"/>
      <c r="CC206" s="188"/>
      <c r="CD206" s="188"/>
      <c r="CE206" s="188"/>
      <c r="CF206" s="188"/>
      <c r="CG206" s="188"/>
      <c r="CH206" s="188"/>
      <c r="CI206" s="591"/>
      <c r="CJ206" s="594">
        <f>SUM(CJ201:DC205)</f>
        <v>9539.9</v>
      </c>
      <c r="CK206" s="188"/>
      <c r="CL206" s="188"/>
      <c r="CM206" s="188"/>
      <c r="CN206" s="188"/>
      <c r="CO206" s="188"/>
      <c r="CP206" s="188"/>
      <c r="CQ206" s="188"/>
      <c r="CR206" s="188"/>
      <c r="CS206" s="188"/>
      <c r="CT206" s="188"/>
      <c r="CU206" s="188"/>
      <c r="CV206" s="188"/>
      <c r="CW206" s="188"/>
      <c r="CX206" s="188"/>
      <c r="CY206" s="188"/>
      <c r="CZ206" s="188"/>
      <c r="DA206" s="188"/>
      <c r="DB206" s="188"/>
      <c r="DC206" s="591"/>
    </row>
    <row r="207" spans="1:107" ht="12.75">
      <c r="A207" s="74"/>
      <c r="B207" s="627" t="s">
        <v>391</v>
      </c>
      <c r="C207" s="627"/>
      <c r="D207" s="627"/>
      <c r="E207" s="627"/>
      <c r="F207" s="627"/>
      <c r="G207" s="627"/>
      <c r="H207" s="627"/>
      <c r="I207" s="627"/>
      <c r="J207" s="627"/>
      <c r="K207" s="627"/>
      <c r="L207" s="627"/>
      <c r="M207" s="627"/>
      <c r="N207" s="627"/>
      <c r="O207" s="627"/>
      <c r="P207" s="627"/>
      <c r="Q207" s="627"/>
      <c r="R207" s="627"/>
      <c r="S207" s="627"/>
      <c r="T207" s="627"/>
      <c r="U207" s="627"/>
      <c r="V207" s="627"/>
      <c r="W207" s="627"/>
      <c r="X207" s="627"/>
      <c r="Y207" s="627"/>
      <c r="Z207" s="627"/>
      <c r="AA207" s="627"/>
      <c r="AB207" s="627"/>
      <c r="AC207" s="627"/>
      <c r="AD207" s="627"/>
      <c r="AE207" s="627"/>
      <c r="AF207" s="627"/>
      <c r="AG207" s="627"/>
      <c r="AH207" s="627"/>
      <c r="AI207" s="627"/>
      <c r="AJ207" s="627"/>
      <c r="AK207" s="627"/>
      <c r="AL207" s="627"/>
      <c r="AM207" s="627"/>
      <c r="AN207" s="627"/>
      <c r="AO207" s="627"/>
      <c r="AP207" s="627"/>
      <c r="AQ207" s="627"/>
      <c r="AR207" s="627"/>
      <c r="AS207" s="627"/>
      <c r="AT207" s="627"/>
      <c r="AU207" s="627"/>
      <c r="AV207" s="627"/>
      <c r="AW207" s="627"/>
      <c r="AX207" s="627"/>
      <c r="AY207" s="627"/>
      <c r="AZ207" s="627"/>
      <c r="BA207" s="627"/>
      <c r="BB207" s="627"/>
      <c r="BC207" s="627"/>
      <c r="BD207" s="627"/>
      <c r="BE207" s="627"/>
      <c r="BF207" s="627"/>
      <c r="BG207" s="73"/>
      <c r="BH207" s="189" t="s">
        <v>390</v>
      </c>
      <c r="BI207" s="190"/>
      <c r="BJ207" s="190"/>
      <c r="BK207" s="190"/>
      <c r="BL207" s="190"/>
      <c r="BM207" s="190"/>
      <c r="BN207" s="190"/>
      <c r="BO207" s="191"/>
      <c r="BP207" s="586"/>
      <c r="BQ207" s="587"/>
      <c r="BR207" s="587"/>
      <c r="BS207" s="587"/>
      <c r="BT207" s="587"/>
      <c r="BU207" s="587"/>
      <c r="BV207" s="587"/>
      <c r="BW207" s="587"/>
      <c r="BX207" s="587"/>
      <c r="BY207" s="587"/>
      <c r="BZ207" s="587"/>
      <c r="CA207" s="587"/>
      <c r="CB207" s="587"/>
      <c r="CC207" s="587"/>
      <c r="CD207" s="587"/>
      <c r="CE207" s="587"/>
      <c r="CF207" s="587"/>
      <c r="CG207" s="587"/>
      <c r="CH207" s="587"/>
      <c r="CI207" s="588"/>
      <c r="CJ207" s="586"/>
      <c r="CK207" s="587"/>
      <c r="CL207" s="587"/>
      <c r="CM207" s="587"/>
      <c r="CN207" s="587"/>
      <c r="CO207" s="587"/>
      <c r="CP207" s="587"/>
      <c r="CQ207" s="587"/>
      <c r="CR207" s="587"/>
      <c r="CS207" s="587"/>
      <c r="CT207" s="587"/>
      <c r="CU207" s="587"/>
      <c r="CV207" s="587"/>
      <c r="CW207" s="587"/>
      <c r="CX207" s="587"/>
      <c r="CY207" s="587"/>
      <c r="CZ207" s="587"/>
      <c r="DA207" s="587"/>
      <c r="DB207" s="587"/>
      <c r="DC207" s="652"/>
    </row>
    <row r="208" spans="1:107" ht="12.75">
      <c r="A208" s="72"/>
      <c r="B208" s="63"/>
      <c r="C208" s="63"/>
      <c r="D208" s="654" t="s">
        <v>389</v>
      </c>
      <c r="E208" s="654"/>
      <c r="F208" s="654"/>
      <c r="G208" s="654"/>
      <c r="H208" s="654"/>
      <c r="I208" s="654"/>
      <c r="J208" s="654"/>
      <c r="K208" s="654"/>
      <c r="L208" s="654"/>
      <c r="M208" s="654"/>
      <c r="N208" s="654"/>
      <c r="O208" s="654"/>
      <c r="P208" s="654"/>
      <c r="Q208" s="654"/>
      <c r="R208" s="654"/>
      <c r="S208" s="654"/>
      <c r="T208" s="654"/>
      <c r="U208" s="654"/>
      <c r="V208" s="654"/>
      <c r="W208" s="654"/>
      <c r="X208" s="654"/>
      <c r="Y208" s="654"/>
      <c r="Z208" s="654"/>
      <c r="AA208" s="654"/>
      <c r="AB208" s="654"/>
      <c r="AC208" s="654"/>
      <c r="AD208" s="654"/>
      <c r="AE208" s="654"/>
      <c r="AF208" s="654"/>
      <c r="AG208" s="654"/>
      <c r="AH208" s="654"/>
      <c r="AI208" s="654"/>
      <c r="AJ208" s="654"/>
      <c r="AK208" s="654"/>
      <c r="AL208" s="654"/>
      <c r="AM208" s="654"/>
      <c r="AN208" s="654"/>
      <c r="AO208" s="654"/>
      <c r="AP208" s="654"/>
      <c r="AQ208" s="654"/>
      <c r="AR208" s="654"/>
      <c r="AS208" s="654"/>
      <c r="AT208" s="654"/>
      <c r="AU208" s="654"/>
      <c r="AV208" s="654"/>
      <c r="AW208" s="654"/>
      <c r="AX208" s="654"/>
      <c r="AY208" s="654"/>
      <c r="AZ208" s="654"/>
      <c r="BA208" s="654"/>
      <c r="BB208" s="654"/>
      <c r="BC208" s="654"/>
      <c r="BD208" s="654"/>
      <c r="BE208" s="654"/>
      <c r="BF208" s="654"/>
      <c r="BG208" s="63"/>
      <c r="BH208" s="192"/>
      <c r="BI208" s="193"/>
      <c r="BJ208" s="193"/>
      <c r="BK208" s="193"/>
      <c r="BL208" s="193"/>
      <c r="BM208" s="193"/>
      <c r="BN208" s="193"/>
      <c r="BO208" s="194"/>
      <c r="BP208" s="484"/>
      <c r="BQ208" s="485"/>
      <c r="BR208" s="485"/>
      <c r="BS208" s="485"/>
      <c r="BT208" s="485"/>
      <c r="BU208" s="485"/>
      <c r="BV208" s="485"/>
      <c r="BW208" s="485"/>
      <c r="BX208" s="485"/>
      <c r="BY208" s="485"/>
      <c r="BZ208" s="485"/>
      <c r="CA208" s="485"/>
      <c r="CB208" s="485"/>
      <c r="CC208" s="485"/>
      <c r="CD208" s="485"/>
      <c r="CE208" s="485"/>
      <c r="CF208" s="485"/>
      <c r="CG208" s="485"/>
      <c r="CH208" s="485"/>
      <c r="CI208" s="486"/>
      <c r="CJ208" s="484"/>
      <c r="CK208" s="485"/>
      <c r="CL208" s="485"/>
      <c r="CM208" s="485"/>
      <c r="CN208" s="485"/>
      <c r="CO208" s="485"/>
      <c r="CP208" s="485"/>
      <c r="CQ208" s="485"/>
      <c r="CR208" s="485"/>
      <c r="CS208" s="485"/>
      <c r="CT208" s="485"/>
      <c r="CU208" s="485"/>
      <c r="CV208" s="485"/>
      <c r="CW208" s="485"/>
      <c r="CX208" s="485"/>
      <c r="CY208" s="485"/>
      <c r="CZ208" s="485"/>
      <c r="DA208" s="485"/>
      <c r="DB208" s="485"/>
      <c r="DC208" s="653"/>
    </row>
    <row r="209" spans="1:107" ht="12.75">
      <c r="A209" s="72"/>
      <c r="B209" s="63"/>
      <c r="C209" s="63"/>
      <c r="D209" s="654" t="s">
        <v>388</v>
      </c>
      <c r="E209" s="654"/>
      <c r="F209" s="654"/>
      <c r="G209" s="654"/>
      <c r="H209" s="654"/>
      <c r="I209" s="654"/>
      <c r="J209" s="654"/>
      <c r="K209" s="654"/>
      <c r="L209" s="654"/>
      <c r="M209" s="654"/>
      <c r="N209" s="654"/>
      <c r="O209" s="654"/>
      <c r="P209" s="654"/>
      <c r="Q209" s="654"/>
      <c r="R209" s="654"/>
      <c r="S209" s="654"/>
      <c r="T209" s="654"/>
      <c r="U209" s="654"/>
      <c r="V209" s="654"/>
      <c r="W209" s="654"/>
      <c r="X209" s="654"/>
      <c r="Y209" s="654"/>
      <c r="Z209" s="654"/>
      <c r="AA209" s="654"/>
      <c r="AB209" s="654"/>
      <c r="AC209" s="654"/>
      <c r="AD209" s="654"/>
      <c r="AE209" s="654"/>
      <c r="AF209" s="654"/>
      <c r="AG209" s="654"/>
      <c r="AH209" s="654"/>
      <c r="AI209" s="654"/>
      <c r="AJ209" s="654"/>
      <c r="AK209" s="654"/>
      <c r="AL209" s="654"/>
      <c r="AM209" s="654"/>
      <c r="AN209" s="654"/>
      <c r="AO209" s="654"/>
      <c r="AP209" s="654"/>
      <c r="AQ209" s="654"/>
      <c r="AR209" s="654"/>
      <c r="AS209" s="654"/>
      <c r="AT209" s="654"/>
      <c r="AU209" s="654"/>
      <c r="AV209" s="654"/>
      <c r="AW209" s="654"/>
      <c r="AX209" s="654"/>
      <c r="AY209" s="654"/>
      <c r="AZ209" s="654"/>
      <c r="BA209" s="654"/>
      <c r="BB209" s="654"/>
      <c r="BC209" s="654"/>
      <c r="BD209" s="654"/>
      <c r="BE209" s="654"/>
      <c r="BF209" s="654"/>
      <c r="BG209" s="63"/>
      <c r="BH209" s="192" t="s">
        <v>387</v>
      </c>
      <c r="BI209" s="193"/>
      <c r="BJ209" s="193"/>
      <c r="BK209" s="193"/>
      <c r="BL209" s="193"/>
      <c r="BM209" s="193"/>
      <c r="BN209" s="193"/>
      <c r="BO209" s="194"/>
      <c r="BP209" s="487"/>
      <c r="BQ209" s="185"/>
      <c r="BR209" s="185"/>
      <c r="BS209" s="185"/>
      <c r="BT209" s="185"/>
      <c r="BU209" s="185"/>
      <c r="BV209" s="185"/>
      <c r="BW209" s="185"/>
      <c r="BX209" s="185"/>
      <c r="BY209" s="185"/>
      <c r="BZ209" s="185"/>
      <c r="CA209" s="185"/>
      <c r="CB209" s="185"/>
      <c r="CC209" s="185"/>
      <c r="CD209" s="185"/>
      <c r="CE209" s="185"/>
      <c r="CF209" s="185"/>
      <c r="CG209" s="185"/>
      <c r="CH209" s="185"/>
      <c r="CI209" s="596"/>
      <c r="CJ209" s="487"/>
      <c r="CK209" s="185"/>
      <c r="CL209" s="185"/>
      <c r="CM209" s="185"/>
      <c r="CN209" s="185"/>
      <c r="CO209" s="185"/>
      <c r="CP209" s="185"/>
      <c r="CQ209" s="185"/>
      <c r="CR209" s="185"/>
      <c r="CS209" s="185"/>
      <c r="CT209" s="185"/>
      <c r="CU209" s="185"/>
      <c r="CV209" s="185"/>
      <c r="CW209" s="185"/>
      <c r="CX209" s="185"/>
      <c r="CY209" s="185"/>
      <c r="CZ209" s="185"/>
      <c r="DA209" s="185"/>
      <c r="DB209" s="185"/>
      <c r="DC209" s="488"/>
    </row>
    <row r="210" spans="1:107" ht="14.25" customHeight="1" thickBot="1">
      <c r="A210" s="72"/>
      <c r="B210" s="63"/>
      <c r="C210" s="63"/>
      <c r="D210" s="657" t="s">
        <v>386</v>
      </c>
      <c r="E210" s="657"/>
      <c r="F210" s="657"/>
      <c r="G210" s="657"/>
      <c r="H210" s="657"/>
      <c r="I210" s="657"/>
      <c r="J210" s="657"/>
      <c r="K210" s="657"/>
      <c r="L210" s="657"/>
      <c r="M210" s="657"/>
      <c r="N210" s="657"/>
      <c r="O210" s="657"/>
      <c r="P210" s="657"/>
      <c r="Q210" s="657"/>
      <c r="R210" s="657"/>
      <c r="S210" s="657"/>
      <c r="T210" s="657"/>
      <c r="U210" s="657"/>
      <c r="V210" s="657"/>
      <c r="W210" s="657"/>
      <c r="X210" s="657"/>
      <c r="Y210" s="657"/>
      <c r="Z210" s="657"/>
      <c r="AA210" s="657"/>
      <c r="AB210" s="657"/>
      <c r="AC210" s="657"/>
      <c r="AD210" s="657"/>
      <c r="AE210" s="657"/>
      <c r="AF210" s="657"/>
      <c r="AG210" s="657"/>
      <c r="AH210" s="657"/>
      <c r="AI210" s="657"/>
      <c r="AJ210" s="657"/>
      <c r="AK210" s="657"/>
      <c r="AL210" s="657"/>
      <c r="AM210" s="657"/>
      <c r="AN210" s="657"/>
      <c r="AO210" s="657"/>
      <c r="AP210" s="657"/>
      <c r="AQ210" s="657"/>
      <c r="AR210" s="657"/>
      <c r="AS210" s="657"/>
      <c r="AT210" s="657"/>
      <c r="AU210" s="657"/>
      <c r="AV210" s="657"/>
      <c r="AW210" s="657"/>
      <c r="AX210" s="657"/>
      <c r="AY210" s="657"/>
      <c r="AZ210" s="657"/>
      <c r="BA210" s="657"/>
      <c r="BB210" s="657"/>
      <c r="BC210" s="657"/>
      <c r="BD210" s="657"/>
      <c r="BE210" s="657"/>
      <c r="BF210" s="657"/>
      <c r="BG210" s="63"/>
      <c r="BH210" s="644" t="s">
        <v>385</v>
      </c>
      <c r="BI210" s="645"/>
      <c r="BJ210" s="645"/>
      <c r="BK210" s="645"/>
      <c r="BL210" s="645"/>
      <c r="BM210" s="645"/>
      <c r="BN210" s="645"/>
      <c r="BO210" s="646"/>
      <c r="BP210" s="686"/>
      <c r="BQ210" s="687"/>
      <c r="BR210" s="687"/>
      <c r="BS210" s="687"/>
      <c r="BT210" s="687"/>
      <c r="BU210" s="687"/>
      <c r="BV210" s="687"/>
      <c r="BW210" s="687"/>
      <c r="BX210" s="687"/>
      <c r="BY210" s="687"/>
      <c r="BZ210" s="687"/>
      <c r="CA210" s="687"/>
      <c r="CB210" s="687"/>
      <c r="CC210" s="687"/>
      <c r="CD210" s="687"/>
      <c r="CE210" s="687"/>
      <c r="CF210" s="687"/>
      <c r="CG210" s="687"/>
      <c r="CH210" s="687"/>
      <c r="CI210" s="688"/>
      <c r="CJ210" s="686"/>
      <c r="CK210" s="687"/>
      <c r="CL210" s="687"/>
      <c r="CM210" s="687"/>
      <c r="CN210" s="687"/>
      <c r="CO210" s="687"/>
      <c r="CP210" s="687"/>
      <c r="CQ210" s="687"/>
      <c r="CR210" s="687"/>
      <c r="CS210" s="687"/>
      <c r="CT210" s="687"/>
      <c r="CU210" s="687"/>
      <c r="CV210" s="687"/>
      <c r="CW210" s="687"/>
      <c r="CX210" s="687"/>
      <c r="CY210" s="687"/>
      <c r="CZ210" s="687"/>
      <c r="DA210" s="687"/>
      <c r="DB210" s="687"/>
      <c r="DC210" s="689"/>
    </row>
    <row r="212" spans="53:107" ht="30" customHeight="1">
      <c r="BA212" s="607">
        <v>168</v>
      </c>
      <c r="BB212" s="607"/>
      <c r="BC212" s="607"/>
      <c r="BD212" s="607"/>
      <c r="BE212" s="607"/>
      <c r="BF212" s="607"/>
      <c r="DC212" s="2" t="s">
        <v>384</v>
      </c>
    </row>
    <row r="213" spans="1:107" s="82" customFormat="1" ht="15.75" customHeight="1">
      <c r="A213" s="616" t="s">
        <v>383</v>
      </c>
      <c r="B213" s="616"/>
      <c r="C213" s="616"/>
      <c r="D213" s="616"/>
      <c r="E213" s="616"/>
      <c r="F213" s="616"/>
      <c r="G213" s="616"/>
      <c r="H213" s="616"/>
      <c r="I213" s="616"/>
      <c r="J213" s="616"/>
      <c r="K213" s="616"/>
      <c r="L213" s="616"/>
      <c r="M213" s="616"/>
      <c r="N213" s="616"/>
      <c r="O213" s="616"/>
      <c r="P213" s="616"/>
      <c r="Q213" s="616"/>
      <c r="R213" s="616"/>
      <c r="S213" s="616"/>
      <c r="T213" s="616"/>
      <c r="U213" s="616"/>
      <c r="V213" s="616"/>
      <c r="W213" s="616"/>
      <c r="X213" s="616"/>
      <c r="Y213" s="616"/>
      <c r="Z213" s="616"/>
      <c r="AA213" s="616"/>
      <c r="AB213" s="616"/>
      <c r="AC213" s="616"/>
      <c r="AD213" s="616"/>
      <c r="AE213" s="616"/>
      <c r="AF213" s="616"/>
      <c r="AG213" s="616"/>
      <c r="AH213" s="616"/>
      <c r="AI213" s="616"/>
      <c r="AJ213" s="616"/>
      <c r="AK213" s="616"/>
      <c r="AL213" s="616"/>
      <c r="AM213" s="616"/>
      <c r="AN213" s="616"/>
      <c r="AO213" s="616"/>
      <c r="AP213" s="616"/>
      <c r="AQ213" s="616"/>
      <c r="AR213" s="616"/>
      <c r="AS213" s="616"/>
      <c r="AT213" s="616"/>
      <c r="AU213" s="616"/>
      <c r="AV213" s="616"/>
      <c r="AW213" s="616"/>
      <c r="AX213" s="616"/>
      <c r="AY213" s="616"/>
      <c r="AZ213" s="616"/>
      <c r="BA213" s="616"/>
      <c r="BB213" s="616"/>
      <c r="BC213" s="616"/>
      <c r="BD213" s="616"/>
      <c r="BE213" s="616"/>
      <c r="BF213" s="616"/>
      <c r="BG213" s="616"/>
      <c r="BH213" s="616"/>
      <c r="BI213" s="616"/>
      <c r="BJ213" s="616"/>
      <c r="BK213" s="616"/>
      <c r="BL213" s="616"/>
      <c r="BM213" s="616"/>
      <c r="BN213" s="616"/>
      <c r="BO213" s="616"/>
      <c r="BP213" s="616"/>
      <c r="BQ213" s="616"/>
      <c r="BR213" s="616"/>
      <c r="BS213" s="616"/>
      <c r="BT213" s="616"/>
      <c r="BU213" s="616"/>
      <c r="BV213" s="616"/>
      <c r="BW213" s="616"/>
      <c r="BX213" s="616"/>
      <c r="BY213" s="616"/>
      <c r="BZ213" s="616"/>
      <c r="CA213" s="616"/>
      <c r="CB213" s="616"/>
      <c r="CC213" s="616"/>
      <c r="CD213" s="616"/>
      <c r="CE213" s="616"/>
      <c r="CF213" s="616"/>
      <c r="CG213" s="616"/>
      <c r="CH213" s="616"/>
      <c r="CI213" s="616"/>
      <c r="CJ213" s="616"/>
      <c r="CK213" s="616"/>
      <c r="CL213" s="616"/>
      <c r="CM213" s="616"/>
      <c r="CN213" s="616"/>
      <c r="CO213" s="616"/>
      <c r="CP213" s="616"/>
      <c r="CQ213" s="616"/>
      <c r="CR213" s="616"/>
      <c r="CS213" s="616"/>
      <c r="CT213" s="616"/>
      <c r="CU213" s="616"/>
      <c r="CV213" s="616"/>
      <c r="CW213" s="616"/>
      <c r="CX213" s="616"/>
      <c r="CY213" s="616"/>
      <c r="CZ213" s="616"/>
      <c r="DA213" s="616"/>
      <c r="DB213" s="616"/>
      <c r="DC213" s="616"/>
    </row>
    <row r="214" spans="1:107" ht="12.75">
      <c r="A214" s="557" t="s">
        <v>231</v>
      </c>
      <c r="B214" s="558"/>
      <c r="C214" s="558"/>
      <c r="D214" s="558"/>
      <c r="E214" s="558"/>
      <c r="F214" s="558"/>
      <c r="G214" s="558"/>
      <c r="H214" s="558"/>
      <c r="I214" s="558"/>
      <c r="J214" s="558"/>
      <c r="K214" s="558"/>
      <c r="L214" s="558"/>
      <c r="M214" s="558"/>
      <c r="N214" s="558"/>
      <c r="O214" s="558"/>
      <c r="P214" s="558"/>
      <c r="Q214" s="558"/>
      <c r="R214" s="558"/>
      <c r="S214" s="558"/>
      <c r="T214" s="558"/>
      <c r="U214" s="558"/>
      <c r="V214" s="558"/>
      <c r="W214" s="558"/>
      <c r="X214" s="558"/>
      <c r="Y214" s="558"/>
      <c r="Z214" s="558"/>
      <c r="AA214" s="558"/>
      <c r="AB214" s="558"/>
      <c r="AC214" s="558"/>
      <c r="AD214" s="558"/>
      <c r="AE214" s="558"/>
      <c r="AF214" s="558"/>
      <c r="AG214" s="558"/>
      <c r="AH214" s="558"/>
      <c r="AI214" s="558"/>
      <c r="AJ214" s="558"/>
      <c r="AK214" s="558"/>
      <c r="AL214" s="558"/>
      <c r="AM214" s="558"/>
      <c r="AN214" s="558"/>
      <c r="AO214" s="558"/>
      <c r="AP214" s="558"/>
      <c r="AQ214" s="558"/>
      <c r="AR214" s="558"/>
      <c r="AS214" s="558"/>
      <c r="AT214" s="558"/>
      <c r="AU214" s="558"/>
      <c r="AV214" s="558"/>
      <c r="AW214" s="558"/>
      <c r="AX214" s="558"/>
      <c r="AY214" s="558"/>
      <c r="AZ214" s="558"/>
      <c r="BA214" s="558"/>
      <c r="BB214" s="558"/>
      <c r="BC214" s="558"/>
      <c r="BD214" s="558"/>
      <c r="BE214" s="558"/>
      <c r="BF214" s="558"/>
      <c r="BG214" s="558"/>
      <c r="BH214" s="558"/>
      <c r="BI214" s="558"/>
      <c r="BJ214" s="558"/>
      <c r="BK214" s="558"/>
      <c r="BL214" s="558"/>
      <c r="BM214" s="558"/>
      <c r="BN214" s="558"/>
      <c r="BO214" s="559"/>
      <c r="BP214" s="560" t="s">
        <v>382</v>
      </c>
      <c r="BQ214" s="561"/>
      <c r="BR214" s="561"/>
      <c r="BS214" s="561"/>
      <c r="BT214" s="561"/>
      <c r="BU214" s="561"/>
      <c r="BV214" s="561"/>
      <c r="BW214" s="561"/>
      <c r="BX214" s="561"/>
      <c r="BY214" s="561"/>
      <c r="BZ214" s="561"/>
      <c r="CA214" s="561"/>
      <c r="CB214" s="561"/>
      <c r="CC214" s="561"/>
      <c r="CD214" s="561"/>
      <c r="CE214" s="561"/>
      <c r="CF214" s="561"/>
      <c r="CG214" s="561"/>
      <c r="CH214" s="561"/>
      <c r="CI214" s="562"/>
      <c r="CJ214" s="560" t="s">
        <v>381</v>
      </c>
      <c r="CK214" s="561"/>
      <c r="CL214" s="561"/>
      <c r="CM214" s="561"/>
      <c r="CN214" s="561"/>
      <c r="CO214" s="561"/>
      <c r="CP214" s="561"/>
      <c r="CQ214" s="561"/>
      <c r="CR214" s="561"/>
      <c r="CS214" s="561"/>
      <c r="CT214" s="561"/>
      <c r="CU214" s="561"/>
      <c r="CV214" s="561"/>
      <c r="CW214" s="561"/>
      <c r="CX214" s="561"/>
      <c r="CY214" s="561"/>
      <c r="CZ214" s="561"/>
      <c r="DA214" s="561"/>
      <c r="DB214" s="561"/>
      <c r="DC214" s="562"/>
    </row>
    <row r="215" spans="1:107" ht="12.75">
      <c r="A215" s="557" t="s">
        <v>234</v>
      </c>
      <c r="B215" s="558"/>
      <c r="C215" s="558"/>
      <c r="D215" s="558"/>
      <c r="E215" s="558"/>
      <c r="F215" s="558"/>
      <c r="G215" s="558"/>
      <c r="H215" s="558"/>
      <c r="I215" s="558"/>
      <c r="J215" s="558"/>
      <c r="K215" s="558"/>
      <c r="L215" s="558"/>
      <c r="M215" s="558"/>
      <c r="N215" s="558"/>
      <c r="O215" s="558"/>
      <c r="P215" s="558"/>
      <c r="Q215" s="558"/>
      <c r="R215" s="558"/>
      <c r="S215" s="558"/>
      <c r="T215" s="558"/>
      <c r="U215" s="558"/>
      <c r="V215" s="558"/>
      <c r="W215" s="558"/>
      <c r="X215" s="558"/>
      <c r="Y215" s="558"/>
      <c r="Z215" s="558"/>
      <c r="AA215" s="558"/>
      <c r="AB215" s="558"/>
      <c r="AC215" s="558"/>
      <c r="AD215" s="558"/>
      <c r="AE215" s="558"/>
      <c r="AF215" s="558"/>
      <c r="AG215" s="558"/>
      <c r="AH215" s="558"/>
      <c r="AI215" s="558"/>
      <c r="AJ215" s="558"/>
      <c r="AK215" s="558"/>
      <c r="AL215" s="558"/>
      <c r="AM215" s="558"/>
      <c r="AN215" s="558"/>
      <c r="AO215" s="558"/>
      <c r="AP215" s="558"/>
      <c r="AQ215" s="558"/>
      <c r="AR215" s="558"/>
      <c r="AS215" s="558"/>
      <c r="AT215" s="558"/>
      <c r="AU215" s="558"/>
      <c r="AV215" s="558"/>
      <c r="AW215" s="558"/>
      <c r="AX215" s="558"/>
      <c r="AY215" s="558"/>
      <c r="AZ215" s="558"/>
      <c r="BA215" s="558"/>
      <c r="BB215" s="558"/>
      <c r="BC215" s="558"/>
      <c r="BD215" s="558"/>
      <c r="BE215" s="558"/>
      <c r="BF215" s="558"/>
      <c r="BG215" s="559"/>
      <c r="BH215" s="557" t="s">
        <v>235</v>
      </c>
      <c r="BI215" s="558"/>
      <c r="BJ215" s="558"/>
      <c r="BK215" s="558"/>
      <c r="BL215" s="558"/>
      <c r="BM215" s="558"/>
      <c r="BN215" s="558"/>
      <c r="BO215" s="559"/>
      <c r="BP215" s="563"/>
      <c r="BQ215" s="564"/>
      <c r="BR215" s="564"/>
      <c r="BS215" s="564"/>
      <c r="BT215" s="564"/>
      <c r="BU215" s="564"/>
      <c r="BV215" s="564"/>
      <c r="BW215" s="564"/>
      <c r="BX215" s="564"/>
      <c r="BY215" s="564"/>
      <c r="BZ215" s="564"/>
      <c r="CA215" s="564"/>
      <c r="CB215" s="564"/>
      <c r="CC215" s="564"/>
      <c r="CD215" s="564"/>
      <c r="CE215" s="564"/>
      <c r="CF215" s="564"/>
      <c r="CG215" s="564"/>
      <c r="CH215" s="564"/>
      <c r="CI215" s="565"/>
      <c r="CJ215" s="563"/>
      <c r="CK215" s="564"/>
      <c r="CL215" s="564"/>
      <c r="CM215" s="564"/>
      <c r="CN215" s="564"/>
      <c r="CO215" s="564"/>
      <c r="CP215" s="564"/>
      <c r="CQ215" s="564"/>
      <c r="CR215" s="564"/>
      <c r="CS215" s="564"/>
      <c r="CT215" s="564"/>
      <c r="CU215" s="564"/>
      <c r="CV215" s="564"/>
      <c r="CW215" s="564"/>
      <c r="CX215" s="564"/>
      <c r="CY215" s="564"/>
      <c r="CZ215" s="564"/>
      <c r="DA215" s="564"/>
      <c r="DB215" s="564"/>
      <c r="DC215" s="565"/>
    </row>
    <row r="216" spans="1:107" ht="13.5" thickBot="1">
      <c r="A216" s="557">
        <v>1</v>
      </c>
      <c r="B216" s="558"/>
      <c r="C216" s="558"/>
      <c r="D216" s="558"/>
      <c r="E216" s="558"/>
      <c r="F216" s="558"/>
      <c r="G216" s="558"/>
      <c r="H216" s="558"/>
      <c r="I216" s="558"/>
      <c r="J216" s="558"/>
      <c r="K216" s="558"/>
      <c r="L216" s="558"/>
      <c r="M216" s="558"/>
      <c r="N216" s="558"/>
      <c r="O216" s="558"/>
      <c r="P216" s="558"/>
      <c r="Q216" s="558"/>
      <c r="R216" s="558"/>
      <c r="S216" s="558"/>
      <c r="T216" s="558"/>
      <c r="U216" s="558"/>
      <c r="V216" s="558"/>
      <c r="W216" s="558"/>
      <c r="X216" s="558"/>
      <c r="Y216" s="558"/>
      <c r="Z216" s="558"/>
      <c r="AA216" s="558"/>
      <c r="AB216" s="558"/>
      <c r="AC216" s="558"/>
      <c r="AD216" s="558"/>
      <c r="AE216" s="558"/>
      <c r="AF216" s="558"/>
      <c r="AG216" s="558"/>
      <c r="AH216" s="558"/>
      <c r="AI216" s="558"/>
      <c r="AJ216" s="558"/>
      <c r="AK216" s="558"/>
      <c r="AL216" s="558"/>
      <c r="AM216" s="558"/>
      <c r="AN216" s="558"/>
      <c r="AO216" s="558"/>
      <c r="AP216" s="558"/>
      <c r="AQ216" s="558"/>
      <c r="AR216" s="558"/>
      <c r="AS216" s="558"/>
      <c r="AT216" s="558"/>
      <c r="AU216" s="558"/>
      <c r="AV216" s="558"/>
      <c r="AW216" s="558"/>
      <c r="AX216" s="558"/>
      <c r="AY216" s="558"/>
      <c r="AZ216" s="558"/>
      <c r="BA216" s="558"/>
      <c r="BB216" s="558"/>
      <c r="BC216" s="558"/>
      <c r="BD216" s="558"/>
      <c r="BE216" s="558"/>
      <c r="BF216" s="558"/>
      <c r="BG216" s="559"/>
      <c r="BH216" s="555">
        <v>2</v>
      </c>
      <c r="BI216" s="181"/>
      <c r="BJ216" s="181"/>
      <c r="BK216" s="181"/>
      <c r="BL216" s="181"/>
      <c r="BM216" s="181"/>
      <c r="BN216" s="181"/>
      <c r="BO216" s="556"/>
      <c r="BP216" s="555">
        <v>3</v>
      </c>
      <c r="BQ216" s="181"/>
      <c r="BR216" s="181"/>
      <c r="BS216" s="181"/>
      <c r="BT216" s="181"/>
      <c r="BU216" s="181"/>
      <c r="BV216" s="181"/>
      <c r="BW216" s="181"/>
      <c r="BX216" s="181"/>
      <c r="BY216" s="181"/>
      <c r="BZ216" s="181"/>
      <c r="CA216" s="181"/>
      <c r="CB216" s="181"/>
      <c r="CC216" s="181"/>
      <c r="CD216" s="181"/>
      <c r="CE216" s="181"/>
      <c r="CF216" s="181"/>
      <c r="CG216" s="181"/>
      <c r="CH216" s="181"/>
      <c r="CI216" s="556"/>
      <c r="CJ216" s="555">
        <v>4</v>
      </c>
      <c r="CK216" s="181"/>
      <c r="CL216" s="181"/>
      <c r="CM216" s="181"/>
      <c r="CN216" s="181"/>
      <c r="CO216" s="181"/>
      <c r="CP216" s="181"/>
      <c r="CQ216" s="181"/>
      <c r="CR216" s="181"/>
      <c r="CS216" s="181"/>
      <c r="CT216" s="181"/>
      <c r="CU216" s="181"/>
      <c r="CV216" s="181"/>
      <c r="CW216" s="181"/>
      <c r="CX216" s="181"/>
      <c r="CY216" s="181"/>
      <c r="CZ216" s="181"/>
      <c r="DA216" s="181"/>
      <c r="DB216" s="181"/>
      <c r="DC216" s="556"/>
    </row>
    <row r="217" spans="1:107" ht="12.75">
      <c r="A217" s="72"/>
      <c r="B217" s="654" t="s">
        <v>380</v>
      </c>
      <c r="C217" s="654"/>
      <c r="D217" s="654"/>
      <c r="E217" s="654"/>
      <c r="F217" s="654"/>
      <c r="G217" s="654"/>
      <c r="H217" s="654"/>
      <c r="I217" s="654"/>
      <c r="J217" s="654"/>
      <c r="K217" s="654"/>
      <c r="L217" s="654"/>
      <c r="M217" s="654"/>
      <c r="N217" s="654"/>
      <c r="O217" s="654"/>
      <c r="P217" s="654"/>
      <c r="Q217" s="654"/>
      <c r="R217" s="654"/>
      <c r="S217" s="654"/>
      <c r="T217" s="654"/>
      <c r="U217" s="654"/>
      <c r="V217" s="654"/>
      <c r="W217" s="654"/>
      <c r="X217" s="654"/>
      <c r="Y217" s="654"/>
      <c r="Z217" s="654"/>
      <c r="AA217" s="654"/>
      <c r="AB217" s="654"/>
      <c r="AC217" s="654"/>
      <c r="AD217" s="654"/>
      <c r="AE217" s="654"/>
      <c r="AF217" s="654"/>
      <c r="AG217" s="654"/>
      <c r="AH217" s="654"/>
      <c r="AI217" s="654"/>
      <c r="AJ217" s="654"/>
      <c r="AK217" s="654"/>
      <c r="AL217" s="654"/>
      <c r="AM217" s="654"/>
      <c r="AN217" s="654"/>
      <c r="AO217" s="654"/>
      <c r="AP217" s="654"/>
      <c r="AQ217" s="654"/>
      <c r="AR217" s="654"/>
      <c r="AS217" s="654"/>
      <c r="AT217" s="654"/>
      <c r="AU217" s="654"/>
      <c r="AV217" s="654"/>
      <c r="AW217" s="654"/>
      <c r="AX217" s="654"/>
      <c r="AY217" s="654"/>
      <c r="AZ217" s="654"/>
      <c r="BA217" s="654"/>
      <c r="BB217" s="654"/>
      <c r="BC217" s="654"/>
      <c r="BD217" s="654"/>
      <c r="BE217" s="654"/>
      <c r="BF217" s="654"/>
      <c r="BG217" s="63"/>
      <c r="BH217" s="549" t="s">
        <v>379</v>
      </c>
      <c r="BI217" s="550"/>
      <c r="BJ217" s="550"/>
      <c r="BK217" s="550"/>
      <c r="BL217" s="550"/>
      <c r="BM217" s="550"/>
      <c r="BN217" s="550"/>
      <c r="BO217" s="567"/>
      <c r="BP217" s="571"/>
      <c r="BQ217" s="572"/>
      <c r="BR217" s="572"/>
      <c r="BS217" s="572"/>
      <c r="BT217" s="572"/>
      <c r="BU217" s="572"/>
      <c r="BV217" s="572"/>
      <c r="BW217" s="572"/>
      <c r="BX217" s="572"/>
      <c r="BY217" s="572"/>
      <c r="BZ217" s="572"/>
      <c r="CA217" s="572"/>
      <c r="CB217" s="572"/>
      <c r="CC217" s="572"/>
      <c r="CD217" s="572"/>
      <c r="CE217" s="572"/>
      <c r="CF217" s="572"/>
      <c r="CG217" s="572"/>
      <c r="CH217" s="572"/>
      <c r="CI217" s="603"/>
      <c r="CJ217" s="571"/>
      <c r="CK217" s="572"/>
      <c r="CL217" s="572"/>
      <c r="CM217" s="572"/>
      <c r="CN217" s="572"/>
      <c r="CO217" s="572"/>
      <c r="CP217" s="572"/>
      <c r="CQ217" s="572"/>
      <c r="CR217" s="572"/>
      <c r="CS217" s="572"/>
      <c r="CT217" s="572"/>
      <c r="CU217" s="572"/>
      <c r="CV217" s="572"/>
      <c r="CW217" s="572"/>
      <c r="CX217" s="572"/>
      <c r="CY217" s="572"/>
      <c r="CZ217" s="572"/>
      <c r="DA217" s="572"/>
      <c r="DB217" s="572"/>
      <c r="DC217" s="573"/>
    </row>
    <row r="218" spans="1:107" ht="12.75">
      <c r="A218" s="74"/>
      <c r="B218" s="73"/>
      <c r="C218" s="73"/>
      <c r="D218" s="627" t="s">
        <v>17</v>
      </c>
      <c r="E218" s="627"/>
      <c r="F218" s="627"/>
      <c r="G218" s="627"/>
      <c r="H218" s="627"/>
      <c r="I218" s="627"/>
      <c r="J218" s="627"/>
      <c r="K218" s="627"/>
      <c r="L218" s="627"/>
      <c r="M218" s="627"/>
      <c r="N218" s="627"/>
      <c r="O218" s="627"/>
      <c r="P218" s="627"/>
      <c r="Q218" s="627"/>
      <c r="R218" s="627"/>
      <c r="S218" s="627"/>
      <c r="T218" s="627"/>
      <c r="U218" s="627"/>
      <c r="V218" s="627"/>
      <c r="W218" s="627"/>
      <c r="X218" s="627"/>
      <c r="Y218" s="627"/>
      <c r="Z218" s="627"/>
      <c r="AA218" s="627"/>
      <c r="AB218" s="627"/>
      <c r="AC218" s="627"/>
      <c r="AD218" s="627"/>
      <c r="AE218" s="627"/>
      <c r="AF218" s="627"/>
      <c r="AG218" s="627"/>
      <c r="AH218" s="627"/>
      <c r="AI218" s="627"/>
      <c r="AJ218" s="627"/>
      <c r="AK218" s="627"/>
      <c r="AL218" s="627"/>
      <c r="AM218" s="627"/>
      <c r="AN218" s="627"/>
      <c r="AO218" s="627"/>
      <c r="AP218" s="627"/>
      <c r="AQ218" s="627"/>
      <c r="AR218" s="627"/>
      <c r="AS218" s="627"/>
      <c r="AT218" s="627"/>
      <c r="AU218" s="627"/>
      <c r="AV218" s="627"/>
      <c r="AW218" s="627"/>
      <c r="AX218" s="627"/>
      <c r="AY218" s="627"/>
      <c r="AZ218" s="627"/>
      <c r="BA218" s="627"/>
      <c r="BB218" s="627"/>
      <c r="BC218" s="627"/>
      <c r="BD218" s="627"/>
      <c r="BE218" s="627"/>
      <c r="BF218" s="627"/>
      <c r="BG218" s="73"/>
      <c r="BH218" s="189" t="s">
        <v>378</v>
      </c>
      <c r="BI218" s="190"/>
      <c r="BJ218" s="190"/>
      <c r="BK218" s="190"/>
      <c r="BL218" s="190"/>
      <c r="BM218" s="190"/>
      <c r="BN218" s="190"/>
      <c r="BO218" s="191"/>
      <c r="BP218" s="555"/>
      <c r="BQ218" s="181"/>
      <c r="BR218" s="181"/>
      <c r="BS218" s="181"/>
      <c r="BT218" s="181"/>
      <c r="BU218" s="181"/>
      <c r="BV218" s="181"/>
      <c r="BW218" s="181"/>
      <c r="BX218" s="181"/>
      <c r="BY218" s="181"/>
      <c r="BZ218" s="181"/>
      <c r="CA218" s="181"/>
      <c r="CB218" s="181"/>
      <c r="CC218" s="181"/>
      <c r="CD218" s="181"/>
      <c r="CE218" s="181"/>
      <c r="CF218" s="181"/>
      <c r="CG218" s="181"/>
      <c r="CH218" s="181"/>
      <c r="CI218" s="556"/>
      <c r="CJ218" s="555"/>
      <c r="CK218" s="181"/>
      <c r="CL218" s="181"/>
      <c r="CM218" s="181"/>
      <c r="CN218" s="181"/>
      <c r="CO218" s="181"/>
      <c r="CP218" s="181"/>
      <c r="CQ218" s="181"/>
      <c r="CR218" s="181"/>
      <c r="CS218" s="181"/>
      <c r="CT218" s="181"/>
      <c r="CU218" s="181"/>
      <c r="CV218" s="181"/>
      <c r="CW218" s="181"/>
      <c r="CX218" s="181"/>
      <c r="CY218" s="181"/>
      <c r="CZ218" s="181"/>
      <c r="DA218" s="181"/>
      <c r="DB218" s="181"/>
      <c r="DC218" s="538"/>
    </row>
    <row r="219" spans="1:107" ht="12.75">
      <c r="A219" s="72"/>
      <c r="B219" s="63"/>
      <c r="C219" s="63"/>
      <c r="D219" s="654" t="s">
        <v>369</v>
      </c>
      <c r="E219" s="654"/>
      <c r="F219" s="654"/>
      <c r="G219" s="654"/>
      <c r="H219" s="654"/>
      <c r="I219" s="654"/>
      <c r="J219" s="654"/>
      <c r="K219" s="654"/>
      <c r="L219" s="654"/>
      <c r="M219" s="654"/>
      <c r="N219" s="654"/>
      <c r="O219" s="654"/>
      <c r="P219" s="654"/>
      <c r="Q219" s="654"/>
      <c r="R219" s="654"/>
      <c r="S219" s="654"/>
      <c r="T219" s="654"/>
      <c r="U219" s="654"/>
      <c r="V219" s="654"/>
      <c r="W219" s="654"/>
      <c r="X219" s="654"/>
      <c r="Y219" s="654"/>
      <c r="Z219" s="654"/>
      <c r="AA219" s="654"/>
      <c r="AB219" s="654"/>
      <c r="AC219" s="654"/>
      <c r="AD219" s="654"/>
      <c r="AE219" s="654"/>
      <c r="AF219" s="654"/>
      <c r="AG219" s="654"/>
      <c r="AH219" s="654"/>
      <c r="AI219" s="654"/>
      <c r="AJ219" s="654"/>
      <c r="AK219" s="654"/>
      <c r="AL219" s="654"/>
      <c r="AM219" s="654"/>
      <c r="AN219" s="654"/>
      <c r="AO219" s="654"/>
      <c r="AP219" s="654"/>
      <c r="AQ219" s="654"/>
      <c r="AR219" s="654"/>
      <c r="AS219" s="654"/>
      <c r="AT219" s="654"/>
      <c r="AU219" s="654"/>
      <c r="AV219" s="654"/>
      <c r="AW219" s="654"/>
      <c r="AX219" s="654"/>
      <c r="AY219" s="654"/>
      <c r="AZ219" s="654"/>
      <c r="BA219" s="654"/>
      <c r="BB219" s="654"/>
      <c r="BC219" s="654"/>
      <c r="BD219" s="654"/>
      <c r="BE219" s="654"/>
      <c r="BF219" s="654"/>
      <c r="BG219" s="63"/>
      <c r="BH219" s="192"/>
      <c r="BI219" s="193"/>
      <c r="BJ219" s="193"/>
      <c r="BK219" s="193"/>
      <c r="BL219" s="193"/>
      <c r="BM219" s="193"/>
      <c r="BN219" s="193"/>
      <c r="BO219" s="194"/>
      <c r="BP219" s="487"/>
      <c r="BQ219" s="185"/>
      <c r="BR219" s="185"/>
      <c r="BS219" s="185"/>
      <c r="BT219" s="185"/>
      <c r="BU219" s="185"/>
      <c r="BV219" s="185"/>
      <c r="BW219" s="185"/>
      <c r="BX219" s="185"/>
      <c r="BY219" s="185"/>
      <c r="BZ219" s="185"/>
      <c r="CA219" s="185"/>
      <c r="CB219" s="185"/>
      <c r="CC219" s="185"/>
      <c r="CD219" s="185"/>
      <c r="CE219" s="185"/>
      <c r="CF219" s="185"/>
      <c r="CG219" s="185"/>
      <c r="CH219" s="185"/>
      <c r="CI219" s="596"/>
      <c r="CJ219" s="487"/>
      <c r="CK219" s="185"/>
      <c r="CL219" s="185"/>
      <c r="CM219" s="185"/>
      <c r="CN219" s="185"/>
      <c r="CO219" s="185"/>
      <c r="CP219" s="185"/>
      <c r="CQ219" s="185"/>
      <c r="CR219" s="185"/>
      <c r="CS219" s="185"/>
      <c r="CT219" s="185"/>
      <c r="CU219" s="185"/>
      <c r="CV219" s="185"/>
      <c r="CW219" s="185"/>
      <c r="CX219" s="185"/>
      <c r="CY219" s="185"/>
      <c r="CZ219" s="185"/>
      <c r="DA219" s="185"/>
      <c r="DB219" s="185"/>
      <c r="DC219" s="488"/>
    </row>
    <row r="220" spans="1:107" ht="12.75">
      <c r="A220" s="72"/>
      <c r="B220" s="654" t="s">
        <v>377</v>
      </c>
      <c r="C220" s="654"/>
      <c r="D220" s="654"/>
      <c r="E220" s="654"/>
      <c r="F220" s="654"/>
      <c r="G220" s="654"/>
      <c r="H220" s="654"/>
      <c r="I220" s="654"/>
      <c r="J220" s="654"/>
      <c r="K220" s="654"/>
      <c r="L220" s="654"/>
      <c r="M220" s="654"/>
      <c r="N220" s="654"/>
      <c r="O220" s="654"/>
      <c r="P220" s="654"/>
      <c r="Q220" s="654"/>
      <c r="R220" s="654"/>
      <c r="S220" s="654"/>
      <c r="T220" s="654"/>
      <c r="U220" s="654"/>
      <c r="V220" s="654"/>
      <c r="W220" s="654"/>
      <c r="X220" s="654"/>
      <c r="Y220" s="654"/>
      <c r="Z220" s="654"/>
      <c r="AA220" s="654"/>
      <c r="AB220" s="654"/>
      <c r="AC220" s="654"/>
      <c r="AD220" s="654"/>
      <c r="AE220" s="654"/>
      <c r="AF220" s="654"/>
      <c r="AG220" s="654"/>
      <c r="AH220" s="654"/>
      <c r="AI220" s="654"/>
      <c r="AJ220" s="654"/>
      <c r="AK220" s="654"/>
      <c r="AL220" s="654"/>
      <c r="AM220" s="654"/>
      <c r="AN220" s="654"/>
      <c r="AO220" s="654"/>
      <c r="AP220" s="654"/>
      <c r="AQ220" s="654"/>
      <c r="AR220" s="654"/>
      <c r="AS220" s="654"/>
      <c r="AT220" s="654"/>
      <c r="AU220" s="654"/>
      <c r="AV220" s="654"/>
      <c r="AW220" s="654"/>
      <c r="AX220" s="654"/>
      <c r="AY220" s="654"/>
      <c r="AZ220" s="654"/>
      <c r="BA220" s="654"/>
      <c r="BB220" s="654"/>
      <c r="BC220" s="654"/>
      <c r="BD220" s="654"/>
      <c r="BE220" s="654"/>
      <c r="BF220" s="654"/>
      <c r="BG220" s="63"/>
      <c r="BH220" s="192" t="s">
        <v>376</v>
      </c>
      <c r="BI220" s="193"/>
      <c r="BJ220" s="193"/>
      <c r="BK220" s="193"/>
      <c r="BL220" s="193"/>
      <c r="BM220" s="193"/>
      <c r="BN220" s="193"/>
      <c r="BO220" s="194"/>
      <c r="BP220" s="487"/>
      <c r="BQ220" s="185"/>
      <c r="BR220" s="185"/>
      <c r="BS220" s="185"/>
      <c r="BT220" s="185"/>
      <c r="BU220" s="185"/>
      <c r="BV220" s="185"/>
      <c r="BW220" s="185"/>
      <c r="BX220" s="185"/>
      <c r="BY220" s="185"/>
      <c r="BZ220" s="185"/>
      <c r="CA220" s="185"/>
      <c r="CB220" s="185"/>
      <c r="CC220" s="185"/>
      <c r="CD220" s="185"/>
      <c r="CE220" s="185"/>
      <c r="CF220" s="185"/>
      <c r="CG220" s="185"/>
      <c r="CH220" s="185"/>
      <c r="CI220" s="596"/>
      <c r="CJ220" s="487"/>
      <c r="CK220" s="185"/>
      <c r="CL220" s="185"/>
      <c r="CM220" s="185"/>
      <c r="CN220" s="185"/>
      <c r="CO220" s="185"/>
      <c r="CP220" s="185"/>
      <c r="CQ220" s="185"/>
      <c r="CR220" s="185"/>
      <c r="CS220" s="185"/>
      <c r="CT220" s="185"/>
      <c r="CU220" s="185"/>
      <c r="CV220" s="185"/>
      <c r="CW220" s="185"/>
      <c r="CX220" s="185"/>
      <c r="CY220" s="185"/>
      <c r="CZ220" s="185"/>
      <c r="DA220" s="185"/>
      <c r="DB220" s="185"/>
      <c r="DC220" s="488"/>
    </row>
    <row r="221" spans="1:107" ht="12.75">
      <c r="A221" s="74"/>
      <c r="B221" s="73"/>
      <c r="C221" s="73"/>
      <c r="D221" s="627" t="s">
        <v>366</v>
      </c>
      <c r="E221" s="627"/>
      <c r="F221" s="627"/>
      <c r="G221" s="627"/>
      <c r="H221" s="627"/>
      <c r="I221" s="627"/>
      <c r="J221" s="627"/>
      <c r="K221" s="627"/>
      <c r="L221" s="627"/>
      <c r="M221" s="627"/>
      <c r="N221" s="627"/>
      <c r="O221" s="627"/>
      <c r="P221" s="627"/>
      <c r="Q221" s="627"/>
      <c r="R221" s="627"/>
      <c r="S221" s="627"/>
      <c r="T221" s="627"/>
      <c r="U221" s="627"/>
      <c r="V221" s="627"/>
      <c r="W221" s="627"/>
      <c r="X221" s="627"/>
      <c r="Y221" s="627"/>
      <c r="Z221" s="627"/>
      <c r="AA221" s="627"/>
      <c r="AB221" s="627"/>
      <c r="AC221" s="627"/>
      <c r="AD221" s="627"/>
      <c r="AE221" s="627"/>
      <c r="AF221" s="627"/>
      <c r="AG221" s="627"/>
      <c r="AH221" s="627"/>
      <c r="AI221" s="627"/>
      <c r="AJ221" s="627"/>
      <c r="AK221" s="627"/>
      <c r="AL221" s="627"/>
      <c r="AM221" s="627"/>
      <c r="AN221" s="627"/>
      <c r="AO221" s="627"/>
      <c r="AP221" s="627"/>
      <c r="AQ221" s="627"/>
      <c r="AR221" s="627"/>
      <c r="AS221" s="627"/>
      <c r="AT221" s="627"/>
      <c r="AU221" s="627"/>
      <c r="AV221" s="627"/>
      <c r="AW221" s="627"/>
      <c r="AX221" s="627"/>
      <c r="AY221" s="627"/>
      <c r="AZ221" s="627"/>
      <c r="BA221" s="627"/>
      <c r="BB221" s="627"/>
      <c r="BC221" s="627"/>
      <c r="BD221" s="627"/>
      <c r="BE221" s="627"/>
      <c r="BF221" s="627"/>
      <c r="BG221" s="73"/>
      <c r="BH221" s="189" t="s">
        <v>375</v>
      </c>
      <c r="BI221" s="190"/>
      <c r="BJ221" s="190"/>
      <c r="BK221" s="190"/>
      <c r="BL221" s="190"/>
      <c r="BM221" s="190"/>
      <c r="BN221" s="190"/>
      <c r="BO221" s="191"/>
      <c r="BP221" s="555"/>
      <c r="BQ221" s="181"/>
      <c r="BR221" s="181"/>
      <c r="BS221" s="181"/>
      <c r="BT221" s="181"/>
      <c r="BU221" s="181"/>
      <c r="BV221" s="181"/>
      <c r="BW221" s="181"/>
      <c r="BX221" s="181"/>
      <c r="BY221" s="181"/>
      <c r="BZ221" s="181"/>
      <c r="CA221" s="181"/>
      <c r="CB221" s="181"/>
      <c r="CC221" s="181"/>
      <c r="CD221" s="181"/>
      <c r="CE221" s="181"/>
      <c r="CF221" s="181"/>
      <c r="CG221" s="181"/>
      <c r="CH221" s="181"/>
      <c r="CI221" s="556"/>
      <c r="CJ221" s="555"/>
      <c r="CK221" s="181"/>
      <c r="CL221" s="181"/>
      <c r="CM221" s="181"/>
      <c r="CN221" s="181"/>
      <c r="CO221" s="181"/>
      <c r="CP221" s="181"/>
      <c r="CQ221" s="181"/>
      <c r="CR221" s="181"/>
      <c r="CS221" s="181"/>
      <c r="CT221" s="181"/>
      <c r="CU221" s="181"/>
      <c r="CV221" s="181"/>
      <c r="CW221" s="181"/>
      <c r="CX221" s="181"/>
      <c r="CY221" s="181"/>
      <c r="CZ221" s="181"/>
      <c r="DA221" s="181"/>
      <c r="DB221" s="181"/>
      <c r="DC221" s="538"/>
    </row>
    <row r="222" spans="1:107" ht="12.75">
      <c r="A222" s="72"/>
      <c r="B222" s="63"/>
      <c r="C222" s="63"/>
      <c r="D222" s="654" t="s">
        <v>365</v>
      </c>
      <c r="E222" s="654"/>
      <c r="F222" s="654"/>
      <c r="G222" s="654"/>
      <c r="H222" s="654"/>
      <c r="I222" s="654"/>
      <c r="J222" s="654"/>
      <c r="K222" s="654"/>
      <c r="L222" s="654"/>
      <c r="M222" s="654"/>
      <c r="N222" s="654"/>
      <c r="O222" s="654"/>
      <c r="P222" s="654"/>
      <c r="Q222" s="654"/>
      <c r="R222" s="654"/>
      <c r="S222" s="654"/>
      <c r="T222" s="654"/>
      <c r="U222" s="654"/>
      <c r="V222" s="654"/>
      <c r="W222" s="654"/>
      <c r="X222" s="654"/>
      <c r="Y222" s="654"/>
      <c r="Z222" s="654"/>
      <c r="AA222" s="654"/>
      <c r="AB222" s="654"/>
      <c r="AC222" s="654"/>
      <c r="AD222" s="654"/>
      <c r="AE222" s="654"/>
      <c r="AF222" s="654"/>
      <c r="AG222" s="654"/>
      <c r="AH222" s="654"/>
      <c r="AI222" s="654"/>
      <c r="AJ222" s="654"/>
      <c r="AK222" s="654"/>
      <c r="AL222" s="654"/>
      <c r="AM222" s="654"/>
      <c r="AN222" s="654"/>
      <c r="AO222" s="654"/>
      <c r="AP222" s="654"/>
      <c r="AQ222" s="654"/>
      <c r="AR222" s="654"/>
      <c r="AS222" s="654"/>
      <c r="AT222" s="654"/>
      <c r="AU222" s="654"/>
      <c r="AV222" s="654"/>
      <c r="AW222" s="654"/>
      <c r="AX222" s="654"/>
      <c r="AY222" s="654"/>
      <c r="AZ222" s="654"/>
      <c r="BA222" s="654"/>
      <c r="BB222" s="654"/>
      <c r="BC222" s="654"/>
      <c r="BD222" s="654"/>
      <c r="BE222" s="654"/>
      <c r="BF222" s="654"/>
      <c r="BG222" s="63"/>
      <c r="BH222" s="192"/>
      <c r="BI222" s="193"/>
      <c r="BJ222" s="193"/>
      <c r="BK222" s="193"/>
      <c r="BL222" s="193"/>
      <c r="BM222" s="193"/>
      <c r="BN222" s="193"/>
      <c r="BO222" s="194"/>
      <c r="BP222" s="487"/>
      <c r="BQ222" s="185"/>
      <c r="BR222" s="185"/>
      <c r="BS222" s="185"/>
      <c r="BT222" s="185"/>
      <c r="BU222" s="185"/>
      <c r="BV222" s="185"/>
      <c r="BW222" s="185"/>
      <c r="BX222" s="185"/>
      <c r="BY222" s="185"/>
      <c r="BZ222" s="185"/>
      <c r="CA222" s="185"/>
      <c r="CB222" s="185"/>
      <c r="CC222" s="185"/>
      <c r="CD222" s="185"/>
      <c r="CE222" s="185"/>
      <c r="CF222" s="185"/>
      <c r="CG222" s="185"/>
      <c r="CH222" s="185"/>
      <c r="CI222" s="596"/>
      <c r="CJ222" s="487"/>
      <c r="CK222" s="185"/>
      <c r="CL222" s="185"/>
      <c r="CM222" s="185"/>
      <c r="CN222" s="185"/>
      <c r="CO222" s="185"/>
      <c r="CP222" s="185"/>
      <c r="CQ222" s="185"/>
      <c r="CR222" s="185"/>
      <c r="CS222" s="185"/>
      <c r="CT222" s="185"/>
      <c r="CU222" s="185"/>
      <c r="CV222" s="185"/>
      <c r="CW222" s="185"/>
      <c r="CX222" s="185"/>
      <c r="CY222" s="185"/>
      <c r="CZ222" s="185"/>
      <c r="DA222" s="185"/>
      <c r="DB222" s="185"/>
      <c r="DC222" s="488"/>
    </row>
    <row r="223" spans="1:107" ht="12.75">
      <c r="A223" s="72"/>
      <c r="B223" s="63"/>
      <c r="C223" s="63"/>
      <c r="D223" s="654" t="s">
        <v>364</v>
      </c>
      <c r="E223" s="654"/>
      <c r="F223" s="654"/>
      <c r="G223" s="654"/>
      <c r="H223" s="654"/>
      <c r="I223" s="654"/>
      <c r="J223" s="654"/>
      <c r="K223" s="654"/>
      <c r="L223" s="654"/>
      <c r="M223" s="654"/>
      <c r="N223" s="654"/>
      <c r="O223" s="654"/>
      <c r="P223" s="654"/>
      <c r="Q223" s="654"/>
      <c r="R223" s="654"/>
      <c r="S223" s="654"/>
      <c r="T223" s="654"/>
      <c r="U223" s="654"/>
      <c r="V223" s="654"/>
      <c r="W223" s="654"/>
      <c r="X223" s="654"/>
      <c r="Y223" s="654"/>
      <c r="Z223" s="654"/>
      <c r="AA223" s="654"/>
      <c r="AB223" s="654"/>
      <c r="AC223" s="654"/>
      <c r="AD223" s="654"/>
      <c r="AE223" s="654"/>
      <c r="AF223" s="654"/>
      <c r="AG223" s="654"/>
      <c r="AH223" s="654"/>
      <c r="AI223" s="654"/>
      <c r="AJ223" s="654"/>
      <c r="AK223" s="654"/>
      <c r="AL223" s="654"/>
      <c r="AM223" s="654"/>
      <c r="AN223" s="654"/>
      <c r="AO223" s="654"/>
      <c r="AP223" s="654"/>
      <c r="AQ223" s="654"/>
      <c r="AR223" s="654"/>
      <c r="AS223" s="654"/>
      <c r="AT223" s="654"/>
      <c r="AU223" s="654"/>
      <c r="AV223" s="654"/>
      <c r="AW223" s="654"/>
      <c r="AX223" s="654"/>
      <c r="AY223" s="654"/>
      <c r="AZ223" s="654"/>
      <c r="BA223" s="654"/>
      <c r="BB223" s="654"/>
      <c r="BC223" s="654"/>
      <c r="BD223" s="654"/>
      <c r="BE223" s="654"/>
      <c r="BF223" s="654"/>
      <c r="BG223" s="63"/>
      <c r="BH223" s="192" t="s">
        <v>374</v>
      </c>
      <c r="BI223" s="193"/>
      <c r="BJ223" s="193"/>
      <c r="BK223" s="193"/>
      <c r="BL223" s="193"/>
      <c r="BM223" s="193"/>
      <c r="BN223" s="193"/>
      <c r="BO223" s="194"/>
      <c r="BP223" s="487"/>
      <c r="BQ223" s="185"/>
      <c r="BR223" s="185"/>
      <c r="BS223" s="185"/>
      <c r="BT223" s="185"/>
      <c r="BU223" s="185"/>
      <c r="BV223" s="185"/>
      <c r="BW223" s="185"/>
      <c r="BX223" s="185"/>
      <c r="BY223" s="185"/>
      <c r="BZ223" s="185"/>
      <c r="CA223" s="185"/>
      <c r="CB223" s="185"/>
      <c r="CC223" s="185"/>
      <c r="CD223" s="185"/>
      <c r="CE223" s="185"/>
      <c r="CF223" s="185"/>
      <c r="CG223" s="185"/>
      <c r="CH223" s="185"/>
      <c r="CI223" s="596"/>
      <c r="CJ223" s="487"/>
      <c r="CK223" s="185"/>
      <c r="CL223" s="185"/>
      <c r="CM223" s="185"/>
      <c r="CN223" s="185"/>
      <c r="CO223" s="185"/>
      <c r="CP223" s="185"/>
      <c r="CQ223" s="185"/>
      <c r="CR223" s="185"/>
      <c r="CS223" s="185"/>
      <c r="CT223" s="185"/>
      <c r="CU223" s="185"/>
      <c r="CV223" s="185"/>
      <c r="CW223" s="185"/>
      <c r="CX223" s="185"/>
      <c r="CY223" s="185"/>
      <c r="CZ223" s="185"/>
      <c r="DA223" s="185"/>
      <c r="DB223" s="185"/>
      <c r="DC223" s="488"/>
    </row>
    <row r="224" spans="1:107" ht="12.75">
      <c r="A224" s="72"/>
      <c r="B224" s="63"/>
      <c r="C224" s="63"/>
      <c r="D224" s="654" t="s">
        <v>362</v>
      </c>
      <c r="E224" s="654"/>
      <c r="F224" s="654"/>
      <c r="G224" s="654"/>
      <c r="H224" s="654"/>
      <c r="I224" s="654"/>
      <c r="J224" s="654"/>
      <c r="K224" s="654"/>
      <c r="L224" s="654"/>
      <c r="M224" s="654"/>
      <c r="N224" s="654"/>
      <c r="O224" s="654"/>
      <c r="P224" s="654"/>
      <c r="Q224" s="654"/>
      <c r="R224" s="654"/>
      <c r="S224" s="654"/>
      <c r="T224" s="654"/>
      <c r="U224" s="654"/>
      <c r="V224" s="654"/>
      <c r="W224" s="654"/>
      <c r="X224" s="654"/>
      <c r="Y224" s="654"/>
      <c r="Z224" s="654"/>
      <c r="AA224" s="654"/>
      <c r="AB224" s="654"/>
      <c r="AC224" s="654"/>
      <c r="AD224" s="654"/>
      <c r="AE224" s="654"/>
      <c r="AF224" s="654"/>
      <c r="AG224" s="654"/>
      <c r="AH224" s="654"/>
      <c r="AI224" s="654"/>
      <c r="AJ224" s="654"/>
      <c r="AK224" s="654"/>
      <c r="AL224" s="654"/>
      <c r="AM224" s="654"/>
      <c r="AN224" s="654"/>
      <c r="AO224" s="654"/>
      <c r="AP224" s="654"/>
      <c r="AQ224" s="654"/>
      <c r="AR224" s="654"/>
      <c r="AS224" s="654"/>
      <c r="AT224" s="654"/>
      <c r="AU224" s="654"/>
      <c r="AV224" s="654"/>
      <c r="AW224" s="654"/>
      <c r="AX224" s="654"/>
      <c r="AY224" s="654"/>
      <c r="AZ224" s="654"/>
      <c r="BA224" s="654"/>
      <c r="BB224" s="654"/>
      <c r="BC224" s="654"/>
      <c r="BD224" s="654"/>
      <c r="BE224" s="654"/>
      <c r="BF224" s="654"/>
      <c r="BG224" s="63"/>
      <c r="BH224" s="192" t="s">
        <v>373</v>
      </c>
      <c r="BI224" s="193"/>
      <c r="BJ224" s="193"/>
      <c r="BK224" s="193"/>
      <c r="BL224" s="193"/>
      <c r="BM224" s="193"/>
      <c r="BN224" s="193"/>
      <c r="BO224" s="194"/>
      <c r="BP224" s="487"/>
      <c r="BQ224" s="185"/>
      <c r="BR224" s="185"/>
      <c r="BS224" s="185"/>
      <c r="BT224" s="185"/>
      <c r="BU224" s="185"/>
      <c r="BV224" s="185"/>
      <c r="BW224" s="185"/>
      <c r="BX224" s="185"/>
      <c r="BY224" s="185"/>
      <c r="BZ224" s="185"/>
      <c r="CA224" s="185"/>
      <c r="CB224" s="185"/>
      <c r="CC224" s="185"/>
      <c r="CD224" s="185"/>
      <c r="CE224" s="185"/>
      <c r="CF224" s="185"/>
      <c r="CG224" s="185"/>
      <c r="CH224" s="185"/>
      <c r="CI224" s="596"/>
      <c r="CJ224" s="487"/>
      <c r="CK224" s="185"/>
      <c r="CL224" s="185"/>
      <c r="CM224" s="185"/>
      <c r="CN224" s="185"/>
      <c r="CO224" s="185"/>
      <c r="CP224" s="185"/>
      <c r="CQ224" s="185"/>
      <c r="CR224" s="185"/>
      <c r="CS224" s="185"/>
      <c r="CT224" s="185"/>
      <c r="CU224" s="185"/>
      <c r="CV224" s="185"/>
      <c r="CW224" s="185"/>
      <c r="CX224" s="185"/>
      <c r="CY224" s="185"/>
      <c r="CZ224" s="185"/>
      <c r="DA224" s="185"/>
      <c r="DB224" s="185"/>
      <c r="DC224" s="488"/>
    </row>
    <row r="225" spans="1:107" ht="12.75">
      <c r="A225" s="72"/>
      <c r="B225" s="654"/>
      <c r="C225" s="654"/>
      <c r="D225" s="654"/>
      <c r="E225" s="654"/>
      <c r="F225" s="654"/>
      <c r="G225" s="654"/>
      <c r="H225" s="654"/>
      <c r="I225" s="654"/>
      <c r="J225" s="654"/>
      <c r="K225" s="654"/>
      <c r="L225" s="654"/>
      <c r="M225" s="654"/>
      <c r="N225" s="654"/>
      <c r="O225" s="654"/>
      <c r="P225" s="654"/>
      <c r="Q225" s="654"/>
      <c r="R225" s="654"/>
      <c r="S225" s="654"/>
      <c r="T225" s="654"/>
      <c r="U225" s="654"/>
      <c r="V225" s="654"/>
      <c r="W225" s="654"/>
      <c r="X225" s="654"/>
      <c r="Y225" s="654"/>
      <c r="Z225" s="654"/>
      <c r="AA225" s="654"/>
      <c r="AB225" s="654"/>
      <c r="AC225" s="654"/>
      <c r="AD225" s="654"/>
      <c r="AE225" s="654"/>
      <c r="AF225" s="654"/>
      <c r="AG225" s="654"/>
      <c r="AH225" s="654"/>
      <c r="AI225" s="654"/>
      <c r="AJ225" s="654"/>
      <c r="AK225" s="654"/>
      <c r="AL225" s="654"/>
      <c r="AM225" s="654"/>
      <c r="AN225" s="654"/>
      <c r="AO225" s="654"/>
      <c r="AP225" s="654"/>
      <c r="AQ225" s="654"/>
      <c r="AR225" s="654"/>
      <c r="AS225" s="654"/>
      <c r="AT225" s="654"/>
      <c r="AU225" s="654"/>
      <c r="AV225" s="654"/>
      <c r="AW225" s="654"/>
      <c r="AX225" s="654"/>
      <c r="AY225" s="654"/>
      <c r="AZ225" s="654"/>
      <c r="BA225" s="654"/>
      <c r="BB225" s="654"/>
      <c r="BC225" s="654"/>
      <c r="BD225" s="654"/>
      <c r="BE225" s="654"/>
      <c r="BF225" s="654"/>
      <c r="BG225" s="63"/>
      <c r="BH225" s="192"/>
      <c r="BI225" s="193"/>
      <c r="BJ225" s="193"/>
      <c r="BK225" s="193"/>
      <c r="BL225" s="193"/>
      <c r="BM225" s="193"/>
      <c r="BN225" s="193"/>
      <c r="BO225" s="194"/>
      <c r="BP225" s="487"/>
      <c r="BQ225" s="185"/>
      <c r="BR225" s="185"/>
      <c r="BS225" s="185"/>
      <c r="BT225" s="185"/>
      <c r="BU225" s="185"/>
      <c r="BV225" s="185"/>
      <c r="BW225" s="185"/>
      <c r="BX225" s="185"/>
      <c r="BY225" s="185"/>
      <c r="BZ225" s="185"/>
      <c r="CA225" s="185"/>
      <c r="CB225" s="185"/>
      <c r="CC225" s="185"/>
      <c r="CD225" s="185"/>
      <c r="CE225" s="185"/>
      <c r="CF225" s="185"/>
      <c r="CG225" s="185"/>
      <c r="CH225" s="185"/>
      <c r="CI225" s="596"/>
      <c r="CJ225" s="487"/>
      <c r="CK225" s="185"/>
      <c r="CL225" s="185"/>
      <c r="CM225" s="185"/>
      <c r="CN225" s="185"/>
      <c r="CO225" s="185"/>
      <c r="CP225" s="185"/>
      <c r="CQ225" s="185"/>
      <c r="CR225" s="185"/>
      <c r="CS225" s="185"/>
      <c r="CT225" s="185"/>
      <c r="CU225" s="185"/>
      <c r="CV225" s="185"/>
      <c r="CW225" s="185"/>
      <c r="CX225" s="185"/>
      <c r="CY225" s="185"/>
      <c r="CZ225" s="185"/>
      <c r="DA225" s="185"/>
      <c r="DB225" s="185"/>
      <c r="DC225" s="488"/>
    </row>
    <row r="226" spans="1:107" ht="12.75">
      <c r="A226" s="72"/>
      <c r="B226" s="654"/>
      <c r="C226" s="654"/>
      <c r="D226" s="654"/>
      <c r="E226" s="654"/>
      <c r="F226" s="654"/>
      <c r="G226" s="654"/>
      <c r="H226" s="654"/>
      <c r="I226" s="654"/>
      <c r="J226" s="654"/>
      <c r="K226" s="654"/>
      <c r="L226" s="654"/>
      <c r="M226" s="654"/>
      <c r="N226" s="654"/>
      <c r="O226" s="654"/>
      <c r="P226" s="654"/>
      <c r="Q226" s="654"/>
      <c r="R226" s="654"/>
      <c r="S226" s="654"/>
      <c r="T226" s="654"/>
      <c r="U226" s="654"/>
      <c r="V226" s="654"/>
      <c r="W226" s="654"/>
      <c r="X226" s="654"/>
      <c r="Y226" s="654"/>
      <c r="Z226" s="654"/>
      <c r="AA226" s="654"/>
      <c r="AB226" s="654"/>
      <c r="AC226" s="654"/>
      <c r="AD226" s="654"/>
      <c r="AE226" s="654"/>
      <c r="AF226" s="654"/>
      <c r="AG226" s="654"/>
      <c r="AH226" s="654"/>
      <c r="AI226" s="654"/>
      <c r="AJ226" s="654"/>
      <c r="AK226" s="654"/>
      <c r="AL226" s="654"/>
      <c r="AM226" s="654"/>
      <c r="AN226" s="654"/>
      <c r="AO226" s="654"/>
      <c r="AP226" s="654"/>
      <c r="AQ226" s="654"/>
      <c r="AR226" s="654"/>
      <c r="AS226" s="654"/>
      <c r="AT226" s="654"/>
      <c r="AU226" s="654"/>
      <c r="AV226" s="654"/>
      <c r="AW226" s="654"/>
      <c r="AX226" s="654"/>
      <c r="AY226" s="654"/>
      <c r="AZ226" s="654"/>
      <c r="BA226" s="654"/>
      <c r="BB226" s="654"/>
      <c r="BC226" s="654"/>
      <c r="BD226" s="654"/>
      <c r="BE226" s="654"/>
      <c r="BF226" s="654"/>
      <c r="BG226" s="63"/>
      <c r="BH226" s="192"/>
      <c r="BI226" s="193"/>
      <c r="BJ226" s="193"/>
      <c r="BK226" s="193"/>
      <c r="BL226" s="193"/>
      <c r="BM226" s="193"/>
      <c r="BN226" s="193"/>
      <c r="BO226" s="194"/>
      <c r="BP226" s="487"/>
      <c r="BQ226" s="185"/>
      <c r="BR226" s="185"/>
      <c r="BS226" s="185"/>
      <c r="BT226" s="185"/>
      <c r="BU226" s="185"/>
      <c r="BV226" s="185"/>
      <c r="BW226" s="185"/>
      <c r="BX226" s="185"/>
      <c r="BY226" s="185"/>
      <c r="BZ226" s="185"/>
      <c r="CA226" s="185"/>
      <c r="CB226" s="185"/>
      <c r="CC226" s="185"/>
      <c r="CD226" s="185"/>
      <c r="CE226" s="185"/>
      <c r="CF226" s="185"/>
      <c r="CG226" s="185"/>
      <c r="CH226" s="185"/>
      <c r="CI226" s="596"/>
      <c r="CJ226" s="487"/>
      <c r="CK226" s="185"/>
      <c r="CL226" s="185"/>
      <c r="CM226" s="185"/>
      <c r="CN226" s="185"/>
      <c r="CO226" s="185"/>
      <c r="CP226" s="185"/>
      <c r="CQ226" s="185"/>
      <c r="CR226" s="185"/>
      <c r="CS226" s="185"/>
      <c r="CT226" s="185"/>
      <c r="CU226" s="185"/>
      <c r="CV226" s="185"/>
      <c r="CW226" s="185"/>
      <c r="CX226" s="185"/>
      <c r="CY226" s="185"/>
      <c r="CZ226" s="185"/>
      <c r="DA226" s="185"/>
      <c r="DB226" s="185"/>
      <c r="DC226" s="488"/>
    </row>
    <row r="227" spans="1:107" ht="12.75">
      <c r="A227" s="72"/>
      <c r="B227" s="654" t="s">
        <v>372</v>
      </c>
      <c r="C227" s="654"/>
      <c r="D227" s="654"/>
      <c r="E227" s="654"/>
      <c r="F227" s="654"/>
      <c r="G227" s="654"/>
      <c r="H227" s="654"/>
      <c r="I227" s="654"/>
      <c r="J227" s="654"/>
      <c r="K227" s="654"/>
      <c r="L227" s="654"/>
      <c r="M227" s="654"/>
      <c r="N227" s="654"/>
      <c r="O227" s="654"/>
      <c r="P227" s="654"/>
      <c r="Q227" s="654"/>
      <c r="R227" s="654"/>
      <c r="S227" s="654"/>
      <c r="T227" s="654"/>
      <c r="U227" s="654"/>
      <c r="V227" s="654"/>
      <c r="W227" s="654"/>
      <c r="X227" s="654"/>
      <c r="Y227" s="654"/>
      <c r="Z227" s="654"/>
      <c r="AA227" s="654"/>
      <c r="AB227" s="654"/>
      <c r="AC227" s="654"/>
      <c r="AD227" s="654"/>
      <c r="AE227" s="654"/>
      <c r="AF227" s="654"/>
      <c r="AG227" s="654"/>
      <c r="AH227" s="654"/>
      <c r="AI227" s="654"/>
      <c r="AJ227" s="654"/>
      <c r="AK227" s="654"/>
      <c r="AL227" s="654"/>
      <c r="AM227" s="654"/>
      <c r="AN227" s="654"/>
      <c r="AO227" s="654"/>
      <c r="AP227" s="654"/>
      <c r="AQ227" s="654"/>
      <c r="AR227" s="654"/>
      <c r="AS227" s="654"/>
      <c r="AT227" s="654"/>
      <c r="AU227" s="654"/>
      <c r="AV227" s="654"/>
      <c r="AW227" s="654"/>
      <c r="AX227" s="654"/>
      <c r="AY227" s="654"/>
      <c r="AZ227" s="654"/>
      <c r="BA227" s="654"/>
      <c r="BB227" s="654"/>
      <c r="BC227" s="654"/>
      <c r="BD227" s="654"/>
      <c r="BE227" s="654"/>
      <c r="BF227" s="654"/>
      <c r="BG227" s="63"/>
      <c r="BH227" s="192" t="s">
        <v>371</v>
      </c>
      <c r="BI227" s="193"/>
      <c r="BJ227" s="193"/>
      <c r="BK227" s="193"/>
      <c r="BL227" s="193"/>
      <c r="BM227" s="193"/>
      <c r="BN227" s="193"/>
      <c r="BO227" s="194"/>
      <c r="BP227" s="487"/>
      <c r="BQ227" s="185"/>
      <c r="BR227" s="185"/>
      <c r="BS227" s="185"/>
      <c r="BT227" s="185"/>
      <c r="BU227" s="185"/>
      <c r="BV227" s="185"/>
      <c r="BW227" s="185"/>
      <c r="BX227" s="185"/>
      <c r="BY227" s="185"/>
      <c r="BZ227" s="185"/>
      <c r="CA227" s="185"/>
      <c r="CB227" s="185"/>
      <c r="CC227" s="185"/>
      <c r="CD227" s="185"/>
      <c r="CE227" s="185"/>
      <c r="CF227" s="185"/>
      <c r="CG227" s="185"/>
      <c r="CH227" s="185"/>
      <c r="CI227" s="596"/>
      <c r="CJ227" s="487"/>
      <c r="CK227" s="185"/>
      <c r="CL227" s="185"/>
      <c r="CM227" s="185"/>
      <c r="CN227" s="185"/>
      <c r="CO227" s="185"/>
      <c r="CP227" s="185"/>
      <c r="CQ227" s="185"/>
      <c r="CR227" s="185"/>
      <c r="CS227" s="185"/>
      <c r="CT227" s="185"/>
      <c r="CU227" s="185"/>
      <c r="CV227" s="185"/>
      <c r="CW227" s="185"/>
      <c r="CX227" s="185"/>
      <c r="CY227" s="185"/>
      <c r="CZ227" s="185"/>
      <c r="DA227" s="185"/>
      <c r="DB227" s="185"/>
      <c r="DC227" s="488"/>
    </row>
    <row r="228" spans="1:107" ht="12.75">
      <c r="A228" s="74"/>
      <c r="B228" s="73"/>
      <c r="C228" s="73"/>
      <c r="D228" s="627" t="s">
        <v>17</v>
      </c>
      <c r="E228" s="627"/>
      <c r="F228" s="627"/>
      <c r="G228" s="627"/>
      <c r="H228" s="627"/>
      <c r="I228" s="627"/>
      <c r="J228" s="627"/>
      <c r="K228" s="627"/>
      <c r="L228" s="627"/>
      <c r="M228" s="627"/>
      <c r="N228" s="627"/>
      <c r="O228" s="627"/>
      <c r="P228" s="627"/>
      <c r="Q228" s="627"/>
      <c r="R228" s="627"/>
      <c r="S228" s="627"/>
      <c r="T228" s="627"/>
      <c r="U228" s="627"/>
      <c r="V228" s="627"/>
      <c r="W228" s="627"/>
      <c r="X228" s="627"/>
      <c r="Y228" s="627"/>
      <c r="Z228" s="627"/>
      <c r="AA228" s="627"/>
      <c r="AB228" s="627"/>
      <c r="AC228" s="627"/>
      <c r="AD228" s="627"/>
      <c r="AE228" s="627"/>
      <c r="AF228" s="627"/>
      <c r="AG228" s="627"/>
      <c r="AH228" s="627"/>
      <c r="AI228" s="627"/>
      <c r="AJ228" s="627"/>
      <c r="AK228" s="627"/>
      <c r="AL228" s="627"/>
      <c r="AM228" s="627"/>
      <c r="AN228" s="627"/>
      <c r="AO228" s="627"/>
      <c r="AP228" s="627"/>
      <c r="AQ228" s="627"/>
      <c r="AR228" s="627"/>
      <c r="AS228" s="627"/>
      <c r="AT228" s="627"/>
      <c r="AU228" s="627"/>
      <c r="AV228" s="627"/>
      <c r="AW228" s="627"/>
      <c r="AX228" s="627"/>
      <c r="AY228" s="627"/>
      <c r="AZ228" s="627"/>
      <c r="BA228" s="627"/>
      <c r="BB228" s="627"/>
      <c r="BC228" s="627"/>
      <c r="BD228" s="627"/>
      <c r="BE228" s="627"/>
      <c r="BF228" s="627"/>
      <c r="BG228" s="73"/>
      <c r="BH228" s="189" t="s">
        <v>370</v>
      </c>
      <c r="BI228" s="190"/>
      <c r="BJ228" s="190"/>
      <c r="BK228" s="190"/>
      <c r="BL228" s="190"/>
      <c r="BM228" s="190"/>
      <c r="BN228" s="190"/>
      <c r="BO228" s="191"/>
      <c r="BP228" s="555"/>
      <c r="BQ228" s="181"/>
      <c r="BR228" s="181"/>
      <c r="BS228" s="181"/>
      <c r="BT228" s="181"/>
      <c r="BU228" s="181"/>
      <c r="BV228" s="181"/>
      <c r="BW228" s="181"/>
      <c r="BX228" s="181"/>
      <c r="BY228" s="181"/>
      <c r="BZ228" s="181"/>
      <c r="CA228" s="181"/>
      <c r="CB228" s="181"/>
      <c r="CC228" s="181"/>
      <c r="CD228" s="181"/>
      <c r="CE228" s="181"/>
      <c r="CF228" s="181"/>
      <c r="CG228" s="181"/>
      <c r="CH228" s="181"/>
      <c r="CI228" s="556"/>
      <c r="CJ228" s="555"/>
      <c r="CK228" s="181"/>
      <c r="CL228" s="181"/>
      <c r="CM228" s="181"/>
      <c r="CN228" s="181"/>
      <c r="CO228" s="181"/>
      <c r="CP228" s="181"/>
      <c r="CQ228" s="181"/>
      <c r="CR228" s="181"/>
      <c r="CS228" s="181"/>
      <c r="CT228" s="181"/>
      <c r="CU228" s="181"/>
      <c r="CV228" s="181"/>
      <c r="CW228" s="181"/>
      <c r="CX228" s="181"/>
      <c r="CY228" s="181"/>
      <c r="CZ228" s="181"/>
      <c r="DA228" s="181"/>
      <c r="DB228" s="181"/>
      <c r="DC228" s="538"/>
    </row>
    <row r="229" spans="1:107" ht="12.75">
      <c r="A229" s="72"/>
      <c r="B229" s="63"/>
      <c r="C229" s="63"/>
      <c r="D229" s="654" t="s">
        <v>369</v>
      </c>
      <c r="E229" s="654"/>
      <c r="F229" s="654"/>
      <c r="G229" s="654"/>
      <c r="H229" s="654"/>
      <c r="I229" s="654"/>
      <c r="J229" s="654"/>
      <c r="K229" s="654"/>
      <c r="L229" s="654"/>
      <c r="M229" s="654"/>
      <c r="N229" s="654"/>
      <c r="O229" s="654"/>
      <c r="P229" s="654"/>
      <c r="Q229" s="654"/>
      <c r="R229" s="654"/>
      <c r="S229" s="654"/>
      <c r="T229" s="654"/>
      <c r="U229" s="654"/>
      <c r="V229" s="654"/>
      <c r="W229" s="654"/>
      <c r="X229" s="654"/>
      <c r="Y229" s="654"/>
      <c r="Z229" s="654"/>
      <c r="AA229" s="654"/>
      <c r="AB229" s="654"/>
      <c r="AC229" s="654"/>
      <c r="AD229" s="654"/>
      <c r="AE229" s="654"/>
      <c r="AF229" s="654"/>
      <c r="AG229" s="654"/>
      <c r="AH229" s="654"/>
      <c r="AI229" s="654"/>
      <c r="AJ229" s="654"/>
      <c r="AK229" s="654"/>
      <c r="AL229" s="654"/>
      <c r="AM229" s="654"/>
      <c r="AN229" s="654"/>
      <c r="AO229" s="654"/>
      <c r="AP229" s="654"/>
      <c r="AQ229" s="654"/>
      <c r="AR229" s="654"/>
      <c r="AS229" s="654"/>
      <c r="AT229" s="654"/>
      <c r="AU229" s="654"/>
      <c r="AV229" s="654"/>
      <c r="AW229" s="654"/>
      <c r="AX229" s="654"/>
      <c r="AY229" s="654"/>
      <c r="AZ229" s="654"/>
      <c r="BA229" s="654"/>
      <c r="BB229" s="654"/>
      <c r="BC229" s="654"/>
      <c r="BD229" s="654"/>
      <c r="BE229" s="654"/>
      <c r="BF229" s="654"/>
      <c r="BG229" s="63"/>
      <c r="BH229" s="192"/>
      <c r="BI229" s="193"/>
      <c r="BJ229" s="193"/>
      <c r="BK229" s="193"/>
      <c r="BL229" s="193"/>
      <c r="BM229" s="193"/>
      <c r="BN229" s="193"/>
      <c r="BO229" s="194"/>
      <c r="BP229" s="487"/>
      <c r="BQ229" s="185"/>
      <c r="BR229" s="185"/>
      <c r="BS229" s="185"/>
      <c r="BT229" s="185"/>
      <c r="BU229" s="185"/>
      <c r="BV229" s="185"/>
      <c r="BW229" s="185"/>
      <c r="BX229" s="185"/>
      <c r="BY229" s="185"/>
      <c r="BZ229" s="185"/>
      <c r="CA229" s="185"/>
      <c r="CB229" s="185"/>
      <c r="CC229" s="185"/>
      <c r="CD229" s="185"/>
      <c r="CE229" s="185"/>
      <c r="CF229" s="185"/>
      <c r="CG229" s="185"/>
      <c r="CH229" s="185"/>
      <c r="CI229" s="596"/>
      <c r="CJ229" s="487"/>
      <c r="CK229" s="185"/>
      <c r="CL229" s="185"/>
      <c r="CM229" s="185"/>
      <c r="CN229" s="185"/>
      <c r="CO229" s="185"/>
      <c r="CP229" s="185"/>
      <c r="CQ229" s="185"/>
      <c r="CR229" s="185"/>
      <c r="CS229" s="185"/>
      <c r="CT229" s="185"/>
      <c r="CU229" s="185"/>
      <c r="CV229" s="185"/>
      <c r="CW229" s="185"/>
      <c r="CX229" s="185"/>
      <c r="CY229" s="185"/>
      <c r="CZ229" s="185"/>
      <c r="DA229" s="185"/>
      <c r="DB229" s="185"/>
      <c r="DC229" s="488"/>
    </row>
    <row r="230" spans="1:107" ht="12.75">
      <c r="A230" s="72"/>
      <c r="B230" s="654" t="s">
        <v>368</v>
      </c>
      <c r="C230" s="654"/>
      <c r="D230" s="654"/>
      <c r="E230" s="654"/>
      <c r="F230" s="654"/>
      <c r="G230" s="654"/>
      <c r="H230" s="654"/>
      <c r="I230" s="654"/>
      <c r="J230" s="654"/>
      <c r="K230" s="654"/>
      <c r="L230" s="654"/>
      <c r="M230" s="654"/>
      <c r="N230" s="654"/>
      <c r="O230" s="654"/>
      <c r="P230" s="654"/>
      <c r="Q230" s="654"/>
      <c r="R230" s="654"/>
      <c r="S230" s="654"/>
      <c r="T230" s="654"/>
      <c r="U230" s="654"/>
      <c r="V230" s="654"/>
      <c r="W230" s="654"/>
      <c r="X230" s="654"/>
      <c r="Y230" s="654"/>
      <c r="Z230" s="654"/>
      <c r="AA230" s="654"/>
      <c r="AB230" s="654"/>
      <c r="AC230" s="654"/>
      <c r="AD230" s="654"/>
      <c r="AE230" s="654"/>
      <c r="AF230" s="654"/>
      <c r="AG230" s="654"/>
      <c r="AH230" s="654"/>
      <c r="AI230" s="654"/>
      <c r="AJ230" s="654"/>
      <c r="AK230" s="654"/>
      <c r="AL230" s="654"/>
      <c r="AM230" s="654"/>
      <c r="AN230" s="654"/>
      <c r="AO230" s="654"/>
      <c r="AP230" s="654"/>
      <c r="AQ230" s="654"/>
      <c r="AR230" s="654"/>
      <c r="AS230" s="654"/>
      <c r="AT230" s="654"/>
      <c r="AU230" s="654"/>
      <c r="AV230" s="654"/>
      <c r="AW230" s="654"/>
      <c r="AX230" s="654"/>
      <c r="AY230" s="654"/>
      <c r="AZ230" s="654"/>
      <c r="BA230" s="654"/>
      <c r="BB230" s="654"/>
      <c r="BC230" s="654"/>
      <c r="BD230" s="654"/>
      <c r="BE230" s="654"/>
      <c r="BF230" s="654"/>
      <c r="BG230" s="63"/>
      <c r="BH230" s="192" t="s">
        <v>367</v>
      </c>
      <c r="BI230" s="193"/>
      <c r="BJ230" s="193"/>
      <c r="BK230" s="193"/>
      <c r="BL230" s="193"/>
      <c r="BM230" s="193"/>
      <c r="BN230" s="193"/>
      <c r="BO230" s="194"/>
      <c r="BP230" s="487"/>
      <c r="BQ230" s="185"/>
      <c r="BR230" s="185"/>
      <c r="BS230" s="185"/>
      <c r="BT230" s="185"/>
      <c r="BU230" s="185"/>
      <c r="BV230" s="185"/>
      <c r="BW230" s="185"/>
      <c r="BX230" s="185"/>
      <c r="BY230" s="185"/>
      <c r="BZ230" s="185"/>
      <c r="CA230" s="185"/>
      <c r="CB230" s="185"/>
      <c r="CC230" s="185"/>
      <c r="CD230" s="185"/>
      <c r="CE230" s="185"/>
      <c r="CF230" s="185"/>
      <c r="CG230" s="185"/>
      <c r="CH230" s="185"/>
      <c r="CI230" s="596"/>
      <c r="CJ230" s="487"/>
      <c r="CK230" s="185"/>
      <c r="CL230" s="185"/>
      <c r="CM230" s="185"/>
      <c r="CN230" s="185"/>
      <c r="CO230" s="185"/>
      <c r="CP230" s="185"/>
      <c r="CQ230" s="185"/>
      <c r="CR230" s="185"/>
      <c r="CS230" s="185"/>
      <c r="CT230" s="185"/>
      <c r="CU230" s="185"/>
      <c r="CV230" s="185"/>
      <c r="CW230" s="185"/>
      <c r="CX230" s="185"/>
      <c r="CY230" s="185"/>
      <c r="CZ230" s="185"/>
      <c r="DA230" s="185"/>
      <c r="DB230" s="185"/>
      <c r="DC230" s="488"/>
    </row>
    <row r="231" spans="1:107" ht="12.75">
      <c r="A231" s="74"/>
      <c r="B231" s="73"/>
      <c r="C231" s="73"/>
      <c r="D231" s="627" t="s">
        <v>366</v>
      </c>
      <c r="E231" s="627"/>
      <c r="F231" s="627"/>
      <c r="G231" s="627"/>
      <c r="H231" s="627"/>
      <c r="I231" s="627"/>
      <c r="J231" s="627"/>
      <c r="K231" s="627"/>
      <c r="L231" s="627"/>
      <c r="M231" s="627"/>
      <c r="N231" s="627"/>
      <c r="O231" s="627"/>
      <c r="P231" s="627"/>
      <c r="Q231" s="627"/>
      <c r="R231" s="627"/>
      <c r="S231" s="627"/>
      <c r="T231" s="627"/>
      <c r="U231" s="627"/>
      <c r="V231" s="627"/>
      <c r="W231" s="627"/>
      <c r="X231" s="627"/>
      <c r="Y231" s="627"/>
      <c r="Z231" s="627"/>
      <c r="AA231" s="627"/>
      <c r="AB231" s="627"/>
      <c r="AC231" s="627"/>
      <c r="AD231" s="627"/>
      <c r="AE231" s="627"/>
      <c r="AF231" s="627"/>
      <c r="AG231" s="627"/>
      <c r="AH231" s="627"/>
      <c r="AI231" s="627"/>
      <c r="AJ231" s="627"/>
      <c r="AK231" s="627"/>
      <c r="AL231" s="627"/>
      <c r="AM231" s="627"/>
      <c r="AN231" s="627"/>
      <c r="AO231" s="627"/>
      <c r="AP231" s="627"/>
      <c r="AQ231" s="627"/>
      <c r="AR231" s="627"/>
      <c r="AS231" s="627"/>
      <c r="AT231" s="627"/>
      <c r="AU231" s="627"/>
      <c r="AV231" s="627"/>
      <c r="AW231" s="627"/>
      <c r="AX231" s="627"/>
      <c r="AY231" s="627"/>
      <c r="AZ231" s="627"/>
      <c r="BA231" s="627"/>
      <c r="BB231" s="627"/>
      <c r="BC231" s="627"/>
      <c r="BD231" s="627"/>
      <c r="BE231" s="627"/>
      <c r="BF231" s="627"/>
      <c r="BG231" s="73"/>
      <c r="BH231" s="189" t="s">
        <v>363</v>
      </c>
      <c r="BI231" s="190"/>
      <c r="BJ231" s="190"/>
      <c r="BK231" s="190"/>
      <c r="BL231" s="190"/>
      <c r="BM231" s="190"/>
      <c r="BN231" s="190"/>
      <c r="BO231" s="191"/>
      <c r="BP231" s="555"/>
      <c r="BQ231" s="181"/>
      <c r="BR231" s="181"/>
      <c r="BS231" s="181"/>
      <c r="BT231" s="181"/>
      <c r="BU231" s="181"/>
      <c r="BV231" s="181"/>
      <c r="BW231" s="181"/>
      <c r="BX231" s="181"/>
      <c r="BY231" s="181"/>
      <c r="BZ231" s="181"/>
      <c r="CA231" s="181"/>
      <c r="CB231" s="181"/>
      <c r="CC231" s="181"/>
      <c r="CD231" s="181"/>
      <c r="CE231" s="181"/>
      <c r="CF231" s="181"/>
      <c r="CG231" s="181"/>
      <c r="CH231" s="181"/>
      <c r="CI231" s="556"/>
      <c r="CJ231" s="555"/>
      <c r="CK231" s="181"/>
      <c r="CL231" s="181"/>
      <c r="CM231" s="181"/>
      <c r="CN231" s="181"/>
      <c r="CO231" s="181"/>
      <c r="CP231" s="181"/>
      <c r="CQ231" s="181"/>
      <c r="CR231" s="181"/>
      <c r="CS231" s="181"/>
      <c r="CT231" s="181"/>
      <c r="CU231" s="181"/>
      <c r="CV231" s="181"/>
      <c r="CW231" s="181"/>
      <c r="CX231" s="181"/>
      <c r="CY231" s="181"/>
      <c r="CZ231" s="181"/>
      <c r="DA231" s="181"/>
      <c r="DB231" s="181"/>
      <c r="DC231" s="538"/>
    </row>
    <row r="232" spans="1:107" ht="12.75">
      <c r="A232" s="72"/>
      <c r="B232" s="63"/>
      <c r="C232" s="63"/>
      <c r="D232" s="654" t="s">
        <v>365</v>
      </c>
      <c r="E232" s="654"/>
      <c r="F232" s="654"/>
      <c r="G232" s="654"/>
      <c r="H232" s="654"/>
      <c r="I232" s="654"/>
      <c r="J232" s="654"/>
      <c r="K232" s="654"/>
      <c r="L232" s="654"/>
      <c r="M232" s="654"/>
      <c r="N232" s="654"/>
      <c r="O232" s="654"/>
      <c r="P232" s="654"/>
      <c r="Q232" s="654"/>
      <c r="R232" s="654"/>
      <c r="S232" s="654"/>
      <c r="T232" s="654"/>
      <c r="U232" s="654"/>
      <c r="V232" s="654"/>
      <c r="W232" s="654"/>
      <c r="X232" s="654"/>
      <c r="Y232" s="654"/>
      <c r="Z232" s="654"/>
      <c r="AA232" s="654"/>
      <c r="AB232" s="654"/>
      <c r="AC232" s="654"/>
      <c r="AD232" s="654"/>
      <c r="AE232" s="654"/>
      <c r="AF232" s="654"/>
      <c r="AG232" s="654"/>
      <c r="AH232" s="654"/>
      <c r="AI232" s="654"/>
      <c r="AJ232" s="654"/>
      <c r="AK232" s="654"/>
      <c r="AL232" s="654"/>
      <c r="AM232" s="654"/>
      <c r="AN232" s="654"/>
      <c r="AO232" s="654"/>
      <c r="AP232" s="654"/>
      <c r="AQ232" s="654"/>
      <c r="AR232" s="654"/>
      <c r="AS232" s="654"/>
      <c r="AT232" s="654"/>
      <c r="AU232" s="654"/>
      <c r="AV232" s="654"/>
      <c r="AW232" s="654"/>
      <c r="AX232" s="654"/>
      <c r="AY232" s="654"/>
      <c r="AZ232" s="654"/>
      <c r="BA232" s="654"/>
      <c r="BB232" s="654"/>
      <c r="BC232" s="654"/>
      <c r="BD232" s="654"/>
      <c r="BE232" s="654"/>
      <c r="BF232" s="654"/>
      <c r="BG232" s="63"/>
      <c r="BH232" s="192"/>
      <c r="BI232" s="193"/>
      <c r="BJ232" s="193"/>
      <c r="BK232" s="193"/>
      <c r="BL232" s="193"/>
      <c r="BM232" s="193"/>
      <c r="BN232" s="193"/>
      <c r="BO232" s="194"/>
      <c r="BP232" s="487"/>
      <c r="BQ232" s="185"/>
      <c r="BR232" s="185"/>
      <c r="BS232" s="185"/>
      <c r="BT232" s="185"/>
      <c r="BU232" s="185"/>
      <c r="BV232" s="185"/>
      <c r="BW232" s="185"/>
      <c r="BX232" s="185"/>
      <c r="BY232" s="185"/>
      <c r="BZ232" s="185"/>
      <c r="CA232" s="185"/>
      <c r="CB232" s="185"/>
      <c r="CC232" s="185"/>
      <c r="CD232" s="185"/>
      <c r="CE232" s="185"/>
      <c r="CF232" s="185"/>
      <c r="CG232" s="185"/>
      <c r="CH232" s="185"/>
      <c r="CI232" s="596"/>
      <c r="CJ232" s="487"/>
      <c r="CK232" s="185"/>
      <c r="CL232" s="185"/>
      <c r="CM232" s="185"/>
      <c r="CN232" s="185"/>
      <c r="CO232" s="185"/>
      <c r="CP232" s="185"/>
      <c r="CQ232" s="185"/>
      <c r="CR232" s="185"/>
      <c r="CS232" s="185"/>
      <c r="CT232" s="185"/>
      <c r="CU232" s="185"/>
      <c r="CV232" s="185"/>
      <c r="CW232" s="185"/>
      <c r="CX232" s="185"/>
      <c r="CY232" s="185"/>
      <c r="CZ232" s="185"/>
      <c r="DA232" s="185"/>
      <c r="DB232" s="185"/>
      <c r="DC232" s="488"/>
    </row>
    <row r="233" spans="1:107" ht="12.75">
      <c r="A233" s="72"/>
      <c r="B233" s="63"/>
      <c r="C233" s="63"/>
      <c r="D233" s="654" t="s">
        <v>364</v>
      </c>
      <c r="E233" s="654"/>
      <c r="F233" s="654"/>
      <c r="G233" s="654"/>
      <c r="H233" s="654"/>
      <c r="I233" s="654"/>
      <c r="J233" s="654"/>
      <c r="K233" s="654"/>
      <c r="L233" s="654"/>
      <c r="M233" s="654"/>
      <c r="N233" s="654"/>
      <c r="O233" s="654"/>
      <c r="P233" s="654"/>
      <c r="Q233" s="654"/>
      <c r="R233" s="654"/>
      <c r="S233" s="654"/>
      <c r="T233" s="654"/>
      <c r="U233" s="654"/>
      <c r="V233" s="654"/>
      <c r="W233" s="654"/>
      <c r="X233" s="654"/>
      <c r="Y233" s="654"/>
      <c r="Z233" s="654"/>
      <c r="AA233" s="654"/>
      <c r="AB233" s="654"/>
      <c r="AC233" s="654"/>
      <c r="AD233" s="654"/>
      <c r="AE233" s="654"/>
      <c r="AF233" s="654"/>
      <c r="AG233" s="654"/>
      <c r="AH233" s="654"/>
      <c r="AI233" s="654"/>
      <c r="AJ233" s="654"/>
      <c r="AK233" s="654"/>
      <c r="AL233" s="654"/>
      <c r="AM233" s="654"/>
      <c r="AN233" s="654"/>
      <c r="AO233" s="654"/>
      <c r="AP233" s="654"/>
      <c r="AQ233" s="654"/>
      <c r="AR233" s="654"/>
      <c r="AS233" s="654"/>
      <c r="AT233" s="654"/>
      <c r="AU233" s="654"/>
      <c r="AV233" s="654"/>
      <c r="AW233" s="654"/>
      <c r="AX233" s="654"/>
      <c r="AY233" s="654"/>
      <c r="AZ233" s="654"/>
      <c r="BA233" s="654"/>
      <c r="BB233" s="654"/>
      <c r="BC233" s="654"/>
      <c r="BD233" s="654"/>
      <c r="BE233" s="654"/>
      <c r="BF233" s="654"/>
      <c r="BG233" s="63"/>
      <c r="BH233" s="192" t="s">
        <v>363</v>
      </c>
      <c r="BI233" s="193"/>
      <c r="BJ233" s="193"/>
      <c r="BK233" s="193"/>
      <c r="BL233" s="193"/>
      <c r="BM233" s="193"/>
      <c r="BN233" s="193"/>
      <c r="BO233" s="194"/>
      <c r="BP233" s="487"/>
      <c r="BQ233" s="185"/>
      <c r="BR233" s="185"/>
      <c r="BS233" s="185"/>
      <c r="BT233" s="185"/>
      <c r="BU233" s="185"/>
      <c r="BV233" s="185"/>
      <c r="BW233" s="185"/>
      <c r="BX233" s="185"/>
      <c r="BY233" s="185"/>
      <c r="BZ233" s="185"/>
      <c r="CA233" s="185"/>
      <c r="CB233" s="185"/>
      <c r="CC233" s="185"/>
      <c r="CD233" s="185"/>
      <c r="CE233" s="185"/>
      <c r="CF233" s="185"/>
      <c r="CG233" s="185"/>
      <c r="CH233" s="185"/>
      <c r="CI233" s="596"/>
      <c r="CJ233" s="487"/>
      <c r="CK233" s="185"/>
      <c r="CL233" s="185"/>
      <c r="CM233" s="185"/>
      <c r="CN233" s="185"/>
      <c r="CO233" s="185"/>
      <c r="CP233" s="185"/>
      <c r="CQ233" s="185"/>
      <c r="CR233" s="185"/>
      <c r="CS233" s="185"/>
      <c r="CT233" s="185"/>
      <c r="CU233" s="185"/>
      <c r="CV233" s="185"/>
      <c r="CW233" s="185"/>
      <c r="CX233" s="185"/>
      <c r="CY233" s="185"/>
      <c r="CZ233" s="185"/>
      <c r="DA233" s="185"/>
      <c r="DB233" s="185"/>
      <c r="DC233" s="488"/>
    </row>
    <row r="234" spans="1:107" ht="12.75">
      <c r="A234" s="72"/>
      <c r="B234" s="63"/>
      <c r="C234" s="63"/>
      <c r="D234" s="654" t="s">
        <v>362</v>
      </c>
      <c r="E234" s="654"/>
      <c r="F234" s="654"/>
      <c r="G234" s="654"/>
      <c r="H234" s="654"/>
      <c r="I234" s="654"/>
      <c r="J234" s="654"/>
      <c r="K234" s="654"/>
      <c r="L234" s="654"/>
      <c r="M234" s="654"/>
      <c r="N234" s="654"/>
      <c r="O234" s="654"/>
      <c r="P234" s="654"/>
      <c r="Q234" s="654"/>
      <c r="R234" s="654"/>
      <c r="S234" s="654"/>
      <c r="T234" s="654"/>
      <c r="U234" s="654"/>
      <c r="V234" s="654"/>
      <c r="W234" s="654"/>
      <c r="X234" s="654"/>
      <c r="Y234" s="654"/>
      <c r="Z234" s="654"/>
      <c r="AA234" s="654"/>
      <c r="AB234" s="654"/>
      <c r="AC234" s="654"/>
      <c r="AD234" s="654"/>
      <c r="AE234" s="654"/>
      <c r="AF234" s="654"/>
      <c r="AG234" s="654"/>
      <c r="AH234" s="654"/>
      <c r="AI234" s="654"/>
      <c r="AJ234" s="654"/>
      <c r="AK234" s="654"/>
      <c r="AL234" s="654"/>
      <c r="AM234" s="654"/>
      <c r="AN234" s="654"/>
      <c r="AO234" s="654"/>
      <c r="AP234" s="654"/>
      <c r="AQ234" s="654"/>
      <c r="AR234" s="654"/>
      <c r="AS234" s="654"/>
      <c r="AT234" s="654"/>
      <c r="AU234" s="654"/>
      <c r="AV234" s="654"/>
      <c r="AW234" s="654"/>
      <c r="AX234" s="654"/>
      <c r="AY234" s="654"/>
      <c r="AZ234" s="654"/>
      <c r="BA234" s="654"/>
      <c r="BB234" s="654"/>
      <c r="BC234" s="654"/>
      <c r="BD234" s="654"/>
      <c r="BE234" s="654"/>
      <c r="BF234" s="654"/>
      <c r="BG234" s="63"/>
      <c r="BH234" s="192" t="s">
        <v>361</v>
      </c>
      <c r="BI234" s="193"/>
      <c r="BJ234" s="193"/>
      <c r="BK234" s="193"/>
      <c r="BL234" s="193"/>
      <c r="BM234" s="193"/>
      <c r="BN234" s="193"/>
      <c r="BO234" s="194"/>
      <c r="BP234" s="487"/>
      <c r="BQ234" s="185"/>
      <c r="BR234" s="185"/>
      <c r="BS234" s="185"/>
      <c r="BT234" s="185"/>
      <c r="BU234" s="185"/>
      <c r="BV234" s="185"/>
      <c r="BW234" s="185"/>
      <c r="BX234" s="185"/>
      <c r="BY234" s="185"/>
      <c r="BZ234" s="185"/>
      <c r="CA234" s="185"/>
      <c r="CB234" s="185"/>
      <c r="CC234" s="185"/>
      <c r="CD234" s="185"/>
      <c r="CE234" s="185"/>
      <c r="CF234" s="185"/>
      <c r="CG234" s="185"/>
      <c r="CH234" s="185"/>
      <c r="CI234" s="596"/>
      <c r="CJ234" s="487"/>
      <c r="CK234" s="185"/>
      <c r="CL234" s="185"/>
      <c r="CM234" s="185"/>
      <c r="CN234" s="185"/>
      <c r="CO234" s="185"/>
      <c r="CP234" s="185"/>
      <c r="CQ234" s="185"/>
      <c r="CR234" s="185"/>
      <c r="CS234" s="185"/>
      <c r="CT234" s="185"/>
      <c r="CU234" s="185"/>
      <c r="CV234" s="185"/>
      <c r="CW234" s="185"/>
      <c r="CX234" s="185"/>
      <c r="CY234" s="185"/>
      <c r="CZ234" s="185"/>
      <c r="DA234" s="185"/>
      <c r="DB234" s="185"/>
      <c r="DC234" s="488"/>
    </row>
    <row r="235" spans="1:107" ht="12.75">
      <c r="A235" s="72"/>
      <c r="B235" s="654"/>
      <c r="C235" s="654"/>
      <c r="D235" s="654"/>
      <c r="E235" s="654"/>
      <c r="F235" s="654"/>
      <c r="G235" s="654"/>
      <c r="H235" s="654"/>
      <c r="I235" s="654"/>
      <c r="J235" s="654"/>
      <c r="K235" s="654"/>
      <c r="L235" s="654"/>
      <c r="M235" s="654"/>
      <c r="N235" s="654"/>
      <c r="O235" s="654"/>
      <c r="P235" s="654"/>
      <c r="Q235" s="654"/>
      <c r="R235" s="654"/>
      <c r="S235" s="654"/>
      <c r="T235" s="654"/>
      <c r="U235" s="654"/>
      <c r="V235" s="654"/>
      <c r="W235" s="654"/>
      <c r="X235" s="654"/>
      <c r="Y235" s="654"/>
      <c r="Z235" s="654"/>
      <c r="AA235" s="654"/>
      <c r="AB235" s="654"/>
      <c r="AC235" s="654"/>
      <c r="AD235" s="654"/>
      <c r="AE235" s="654"/>
      <c r="AF235" s="654"/>
      <c r="AG235" s="654"/>
      <c r="AH235" s="654"/>
      <c r="AI235" s="654"/>
      <c r="AJ235" s="654"/>
      <c r="AK235" s="654"/>
      <c r="AL235" s="654"/>
      <c r="AM235" s="654"/>
      <c r="AN235" s="654"/>
      <c r="AO235" s="654"/>
      <c r="AP235" s="654"/>
      <c r="AQ235" s="654"/>
      <c r="AR235" s="654"/>
      <c r="AS235" s="654"/>
      <c r="AT235" s="654"/>
      <c r="AU235" s="654"/>
      <c r="AV235" s="654"/>
      <c r="AW235" s="654"/>
      <c r="AX235" s="654"/>
      <c r="AY235" s="654"/>
      <c r="AZ235" s="654"/>
      <c r="BA235" s="654"/>
      <c r="BB235" s="654"/>
      <c r="BC235" s="654"/>
      <c r="BD235" s="654"/>
      <c r="BE235" s="654"/>
      <c r="BF235" s="654"/>
      <c r="BG235" s="63"/>
      <c r="BH235" s="192"/>
      <c r="BI235" s="193"/>
      <c r="BJ235" s="193"/>
      <c r="BK235" s="193"/>
      <c r="BL235" s="193"/>
      <c r="BM235" s="193"/>
      <c r="BN235" s="193"/>
      <c r="BO235" s="194"/>
      <c r="BP235" s="487"/>
      <c r="BQ235" s="185"/>
      <c r="BR235" s="185"/>
      <c r="BS235" s="185"/>
      <c r="BT235" s="185"/>
      <c r="BU235" s="185"/>
      <c r="BV235" s="185"/>
      <c r="BW235" s="185"/>
      <c r="BX235" s="185"/>
      <c r="BY235" s="185"/>
      <c r="BZ235" s="185"/>
      <c r="CA235" s="185"/>
      <c r="CB235" s="185"/>
      <c r="CC235" s="185"/>
      <c r="CD235" s="185"/>
      <c r="CE235" s="185"/>
      <c r="CF235" s="185"/>
      <c r="CG235" s="185"/>
      <c r="CH235" s="185"/>
      <c r="CI235" s="596"/>
      <c r="CJ235" s="487"/>
      <c r="CK235" s="185"/>
      <c r="CL235" s="185"/>
      <c r="CM235" s="185"/>
      <c r="CN235" s="185"/>
      <c r="CO235" s="185"/>
      <c r="CP235" s="185"/>
      <c r="CQ235" s="185"/>
      <c r="CR235" s="185"/>
      <c r="CS235" s="185"/>
      <c r="CT235" s="185"/>
      <c r="CU235" s="185"/>
      <c r="CV235" s="185"/>
      <c r="CW235" s="185"/>
      <c r="CX235" s="185"/>
      <c r="CY235" s="185"/>
      <c r="CZ235" s="185"/>
      <c r="DA235" s="185"/>
      <c r="DB235" s="185"/>
      <c r="DC235" s="488"/>
    </row>
    <row r="236" spans="1:107" ht="13.5" thickBot="1">
      <c r="A236" s="72"/>
      <c r="B236" s="654"/>
      <c r="C236" s="654"/>
      <c r="D236" s="654"/>
      <c r="E236" s="654"/>
      <c r="F236" s="654"/>
      <c r="G236" s="654"/>
      <c r="H236" s="654"/>
      <c r="I236" s="654"/>
      <c r="J236" s="654"/>
      <c r="K236" s="654"/>
      <c r="L236" s="654"/>
      <c r="M236" s="654"/>
      <c r="N236" s="654"/>
      <c r="O236" s="654"/>
      <c r="P236" s="654"/>
      <c r="Q236" s="654"/>
      <c r="R236" s="654"/>
      <c r="S236" s="654"/>
      <c r="T236" s="654"/>
      <c r="U236" s="654"/>
      <c r="V236" s="654"/>
      <c r="W236" s="654"/>
      <c r="X236" s="654"/>
      <c r="Y236" s="654"/>
      <c r="Z236" s="654"/>
      <c r="AA236" s="654"/>
      <c r="AB236" s="654"/>
      <c r="AC236" s="654"/>
      <c r="AD236" s="654"/>
      <c r="AE236" s="654"/>
      <c r="AF236" s="654"/>
      <c r="AG236" s="654"/>
      <c r="AH236" s="654"/>
      <c r="AI236" s="654"/>
      <c r="AJ236" s="654"/>
      <c r="AK236" s="654"/>
      <c r="AL236" s="654"/>
      <c r="AM236" s="654"/>
      <c r="AN236" s="654"/>
      <c r="AO236" s="654"/>
      <c r="AP236" s="654"/>
      <c r="AQ236" s="654"/>
      <c r="AR236" s="654"/>
      <c r="AS236" s="654"/>
      <c r="AT236" s="654"/>
      <c r="AU236" s="654"/>
      <c r="AV236" s="654"/>
      <c r="AW236" s="654"/>
      <c r="AX236" s="654"/>
      <c r="AY236" s="654"/>
      <c r="AZ236" s="654"/>
      <c r="BA236" s="654"/>
      <c r="BB236" s="654"/>
      <c r="BC236" s="654"/>
      <c r="BD236" s="654"/>
      <c r="BE236" s="654"/>
      <c r="BF236" s="654"/>
      <c r="BG236" s="63"/>
      <c r="BH236" s="644"/>
      <c r="BI236" s="645"/>
      <c r="BJ236" s="645"/>
      <c r="BK236" s="645"/>
      <c r="BL236" s="645"/>
      <c r="BM236" s="645"/>
      <c r="BN236" s="645"/>
      <c r="BO236" s="646"/>
      <c r="BP236" s="686"/>
      <c r="BQ236" s="687"/>
      <c r="BR236" s="687"/>
      <c r="BS236" s="687"/>
      <c r="BT236" s="687"/>
      <c r="BU236" s="687"/>
      <c r="BV236" s="687"/>
      <c r="BW236" s="687"/>
      <c r="BX236" s="687"/>
      <c r="BY236" s="687"/>
      <c r="BZ236" s="687"/>
      <c r="CA236" s="687"/>
      <c r="CB236" s="687"/>
      <c r="CC236" s="687"/>
      <c r="CD236" s="687"/>
      <c r="CE236" s="687"/>
      <c r="CF236" s="687"/>
      <c r="CG236" s="687"/>
      <c r="CH236" s="687"/>
      <c r="CI236" s="688"/>
      <c r="CJ236" s="686"/>
      <c r="CK236" s="687"/>
      <c r="CL236" s="687"/>
      <c r="CM236" s="687"/>
      <c r="CN236" s="687"/>
      <c r="CO236" s="687"/>
      <c r="CP236" s="687"/>
      <c r="CQ236" s="687"/>
      <c r="CR236" s="687"/>
      <c r="CS236" s="687"/>
      <c r="CT236" s="687"/>
      <c r="CU236" s="687"/>
      <c r="CV236" s="687"/>
      <c r="CW236" s="687"/>
      <c r="CX236" s="687"/>
      <c r="CY236" s="687"/>
      <c r="CZ236" s="687"/>
      <c r="DA236" s="687"/>
      <c r="DB236" s="687"/>
      <c r="DC236" s="689"/>
    </row>
    <row r="237" ht="8.25" customHeight="1"/>
    <row r="238" spans="1:107" s="82" customFormat="1" ht="15.75" customHeight="1">
      <c r="A238" s="616" t="s">
        <v>360</v>
      </c>
      <c r="B238" s="616"/>
      <c r="C238" s="616"/>
      <c r="D238" s="616"/>
      <c r="E238" s="616"/>
      <c r="F238" s="616"/>
      <c r="G238" s="616"/>
      <c r="H238" s="616"/>
      <c r="I238" s="616"/>
      <c r="J238" s="616"/>
      <c r="K238" s="616"/>
      <c r="L238" s="616"/>
      <c r="M238" s="616"/>
      <c r="N238" s="616"/>
      <c r="O238" s="616"/>
      <c r="P238" s="616"/>
      <c r="Q238" s="616"/>
      <c r="R238" s="616"/>
      <c r="S238" s="616"/>
      <c r="T238" s="616"/>
      <c r="U238" s="616"/>
      <c r="V238" s="616"/>
      <c r="W238" s="616"/>
      <c r="X238" s="616"/>
      <c r="Y238" s="616"/>
      <c r="Z238" s="616"/>
      <c r="AA238" s="616"/>
      <c r="AB238" s="616"/>
      <c r="AC238" s="616"/>
      <c r="AD238" s="616"/>
      <c r="AE238" s="616"/>
      <c r="AF238" s="616"/>
      <c r="AG238" s="616"/>
      <c r="AH238" s="616"/>
      <c r="AI238" s="616"/>
      <c r="AJ238" s="616"/>
      <c r="AK238" s="616"/>
      <c r="AL238" s="616"/>
      <c r="AM238" s="616"/>
      <c r="AN238" s="616"/>
      <c r="AO238" s="616"/>
      <c r="AP238" s="616"/>
      <c r="AQ238" s="616"/>
      <c r="AR238" s="616"/>
      <c r="AS238" s="616"/>
      <c r="AT238" s="616"/>
      <c r="AU238" s="616"/>
      <c r="AV238" s="616"/>
      <c r="AW238" s="616"/>
      <c r="AX238" s="616"/>
      <c r="AY238" s="616"/>
      <c r="AZ238" s="616"/>
      <c r="BA238" s="616"/>
      <c r="BB238" s="616"/>
      <c r="BC238" s="616"/>
      <c r="BD238" s="616"/>
      <c r="BE238" s="616"/>
      <c r="BF238" s="616"/>
      <c r="BG238" s="616"/>
      <c r="BH238" s="616"/>
      <c r="BI238" s="616"/>
      <c r="BJ238" s="616"/>
      <c r="BK238" s="616"/>
      <c r="BL238" s="616"/>
      <c r="BM238" s="616"/>
      <c r="BN238" s="616"/>
      <c r="BO238" s="616"/>
      <c r="BP238" s="616"/>
      <c r="BQ238" s="616"/>
      <c r="BR238" s="616"/>
      <c r="BS238" s="616"/>
      <c r="BT238" s="616"/>
      <c r="BU238" s="616"/>
      <c r="BV238" s="616"/>
      <c r="BW238" s="616"/>
      <c r="BX238" s="616"/>
      <c r="BY238" s="616"/>
      <c r="BZ238" s="616"/>
      <c r="CA238" s="616"/>
      <c r="CB238" s="616"/>
      <c r="CC238" s="616"/>
      <c r="CD238" s="616"/>
      <c r="CE238" s="616"/>
      <c r="CF238" s="616"/>
      <c r="CG238" s="616"/>
      <c r="CH238" s="616"/>
      <c r="CI238" s="616"/>
      <c r="CJ238" s="616"/>
      <c r="CK238" s="616"/>
      <c r="CL238" s="616"/>
      <c r="CM238" s="616"/>
      <c r="CN238" s="616"/>
      <c r="CO238" s="616"/>
      <c r="CP238" s="616"/>
      <c r="CQ238" s="616"/>
      <c r="CR238" s="616"/>
      <c r="CS238" s="616"/>
      <c r="CT238" s="616"/>
      <c r="CU238" s="616"/>
      <c r="CV238" s="616"/>
      <c r="CW238" s="616"/>
      <c r="CX238" s="616"/>
      <c r="CY238" s="616"/>
      <c r="CZ238" s="616"/>
      <c r="DA238" s="616"/>
      <c r="DB238" s="616"/>
      <c r="DC238" s="616"/>
    </row>
    <row r="239" spans="1:107" ht="18.75" customHeight="1">
      <c r="A239" s="722" t="s">
        <v>231</v>
      </c>
      <c r="B239" s="723"/>
      <c r="C239" s="723"/>
      <c r="D239" s="723"/>
      <c r="E239" s="723"/>
      <c r="F239" s="723"/>
      <c r="G239" s="723"/>
      <c r="H239" s="723"/>
      <c r="I239" s="723"/>
      <c r="J239" s="723"/>
      <c r="K239" s="723"/>
      <c r="L239" s="723"/>
      <c r="M239" s="723"/>
      <c r="N239" s="723"/>
      <c r="O239" s="723"/>
      <c r="P239" s="723"/>
      <c r="Q239" s="723"/>
      <c r="R239" s="723"/>
      <c r="S239" s="723"/>
      <c r="T239" s="723"/>
      <c r="U239" s="723"/>
      <c r="V239" s="723"/>
      <c r="W239" s="723"/>
      <c r="X239" s="723"/>
      <c r="Y239" s="723"/>
      <c r="Z239" s="723"/>
      <c r="AA239" s="723"/>
      <c r="AB239" s="723"/>
      <c r="AC239" s="723"/>
      <c r="AD239" s="723"/>
      <c r="AE239" s="723"/>
      <c r="AF239" s="723"/>
      <c r="AG239" s="723"/>
      <c r="AH239" s="723"/>
      <c r="AI239" s="723"/>
      <c r="AJ239" s="723"/>
      <c r="AK239" s="723"/>
      <c r="AL239" s="723"/>
      <c r="AM239" s="723"/>
      <c r="AN239" s="723"/>
      <c r="AO239" s="723"/>
      <c r="AP239" s="723"/>
      <c r="AQ239" s="723"/>
      <c r="AR239" s="723"/>
      <c r="AS239" s="723"/>
      <c r="AT239" s="723"/>
      <c r="AU239" s="723"/>
      <c r="AV239" s="723"/>
      <c r="AW239" s="723"/>
      <c r="AX239" s="723"/>
      <c r="AY239" s="723"/>
      <c r="AZ239" s="723"/>
      <c r="BA239" s="723"/>
      <c r="BB239" s="723"/>
      <c r="BC239" s="723"/>
      <c r="BD239" s="723"/>
      <c r="BE239" s="723"/>
      <c r="BF239" s="723"/>
      <c r="BG239" s="723"/>
      <c r="BH239" s="723"/>
      <c r="BI239" s="723"/>
      <c r="BJ239" s="723"/>
      <c r="BK239" s="723"/>
      <c r="BL239" s="723"/>
      <c r="BM239" s="723"/>
      <c r="BN239" s="723"/>
      <c r="BO239" s="724"/>
      <c r="BP239" s="610" t="s">
        <v>359</v>
      </c>
      <c r="BQ239" s="611"/>
      <c r="BR239" s="611"/>
      <c r="BS239" s="611"/>
      <c r="BT239" s="611"/>
      <c r="BU239" s="611"/>
      <c r="BV239" s="611"/>
      <c r="BW239" s="611"/>
      <c r="BX239" s="611"/>
      <c r="BY239" s="611"/>
      <c r="BZ239" s="611"/>
      <c r="CA239" s="611"/>
      <c r="CB239" s="611"/>
      <c r="CC239" s="611"/>
      <c r="CD239" s="611"/>
      <c r="CE239" s="611"/>
      <c r="CF239" s="611"/>
      <c r="CG239" s="611"/>
      <c r="CH239" s="611"/>
      <c r="CI239" s="612"/>
      <c r="CJ239" s="560" t="s">
        <v>345</v>
      </c>
      <c r="CK239" s="561"/>
      <c r="CL239" s="561"/>
      <c r="CM239" s="561"/>
      <c r="CN239" s="561"/>
      <c r="CO239" s="561"/>
      <c r="CP239" s="561"/>
      <c r="CQ239" s="561"/>
      <c r="CR239" s="561"/>
      <c r="CS239" s="561"/>
      <c r="CT239" s="561"/>
      <c r="CU239" s="561"/>
      <c r="CV239" s="561"/>
      <c r="CW239" s="561"/>
      <c r="CX239" s="561"/>
      <c r="CY239" s="561"/>
      <c r="CZ239" s="561"/>
      <c r="DA239" s="561"/>
      <c r="DB239" s="561"/>
      <c r="DC239" s="562"/>
    </row>
    <row r="240" spans="1:107" ht="18.75" customHeight="1">
      <c r="A240" s="722" t="s">
        <v>234</v>
      </c>
      <c r="B240" s="723"/>
      <c r="C240" s="723"/>
      <c r="D240" s="723"/>
      <c r="E240" s="723"/>
      <c r="F240" s="723"/>
      <c r="G240" s="723"/>
      <c r="H240" s="723"/>
      <c r="I240" s="723"/>
      <c r="J240" s="723"/>
      <c r="K240" s="723"/>
      <c r="L240" s="723"/>
      <c r="M240" s="723"/>
      <c r="N240" s="723"/>
      <c r="O240" s="723"/>
      <c r="P240" s="723"/>
      <c r="Q240" s="723"/>
      <c r="R240" s="723"/>
      <c r="S240" s="723"/>
      <c r="T240" s="723"/>
      <c r="U240" s="723"/>
      <c r="V240" s="723"/>
      <c r="W240" s="723"/>
      <c r="X240" s="723"/>
      <c r="Y240" s="723"/>
      <c r="Z240" s="723"/>
      <c r="AA240" s="723"/>
      <c r="AB240" s="723"/>
      <c r="AC240" s="723"/>
      <c r="AD240" s="723"/>
      <c r="AE240" s="723"/>
      <c r="AF240" s="723"/>
      <c r="AG240" s="723"/>
      <c r="AH240" s="723"/>
      <c r="AI240" s="723"/>
      <c r="AJ240" s="723"/>
      <c r="AK240" s="723"/>
      <c r="AL240" s="723"/>
      <c r="AM240" s="723"/>
      <c r="AN240" s="723"/>
      <c r="AO240" s="723"/>
      <c r="AP240" s="723"/>
      <c r="AQ240" s="723"/>
      <c r="AR240" s="723"/>
      <c r="AS240" s="723"/>
      <c r="AT240" s="723"/>
      <c r="AU240" s="723"/>
      <c r="AV240" s="723"/>
      <c r="AW240" s="723"/>
      <c r="AX240" s="723"/>
      <c r="AY240" s="723"/>
      <c r="AZ240" s="723"/>
      <c r="BA240" s="723"/>
      <c r="BB240" s="723"/>
      <c r="BC240" s="723"/>
      <c r="BD240" s="723"/>
      <c r="BE240" s="723"/>
      <c r="BF240" s="723"/>
      <c r="BG240" s="724"/>
      <c r="BH240" s="722" t="s">
        <v>235</v>
      </c>
      <c r="BI240" s="723"/>
      <c r="BJ240" s="723"/>
      <c r="BK240" s="723"/>
      <c r="BL240" s="723"/>
      <c r="BM240" s="723"/>
      <c r="BN240" s="723"/>
      <c r="BO240" s="724"/>
      <c r="BP240" s="613"/>
      <c r="BQ240" s="614"/>
      <c r="BR240" s="614"/>
      <c r="BS240" s="614"/>
      <c r="BT240" s="614"/>
      <c r="BU240" s="614"/>
      <c r="BV240" s="614"/>
      <c r="BW240" s="614"/>
      <c r="BX240" s="614"/>
      <c r="BY240" s="614"/>
      <c r="BZ240" s="614"/>
      <c r="CA240" s="614"/>
      <c r="CB240" s="614"/>
      <c r="CC240" s="614"/>
      <c r="CD240" s="614"/>
      <c r="CE240" s="614"/>
      <c r="CF240" s="614"/>
      <c r="CG240" s="614"/>
      <c r="CH240" s="614"/>
      <c r="CI240" s="615"/>
      <c r="CJ240" s="563"/>
      <c r="CK240" s="564"/>
      <c r="CL240" s="564"/>
      <c r="CM240" s="564"/>
      <c r="CN240" s="564"/>
      <c r="CO240" s="564"/>
      <c r="CP240" s="564"/>
      <c r="CQ240" s="564"/>
      <c r="CR240" s="564"/>
      <c r="CS240" s="564"/>
      <c r="CT240" s="564"/>
      <c r="CU240" s="564"/>
      <c r="CV240" s="564"/>
      <c r="CW240" s="564"/>
      <c r="CX240" s="564"/>
      <c r="CY240" s="564"/>
      <c r="CZ240" s="564"/>
      <c r="DA240" s="564"/>
      <c r="DB240" s="564"/>
      <c r="DC240" s="565"/>
    </row>
    <row r="241" spans="1:107" ht="13.5" thickBot="1">
      <c r="A241" s="557">
        <v>1</v>
      </c>
      <c r="B241" s="558"/>
      <c r="C241" s="558"/>
      <c r="D241" s="558"/>
      <c r="E241" s="558"/>
      <c r="F241" s="558"/>
      <c r="G241" s="558"/>
      <c r="H241" s="558"/>
      <c r="I241" s="558"/>
      <c r="J241" s="558"/>
      <c r="K241" s="558"/>
      <c r="L241" s="558"/>
      <c r="M241" s="558"/>
      <c r="N241" s="558"/>
      <c r="O241" s="558"/>
      <c r="P241" s="558"/>
      <c r="Q241" s="558"/>
      <c r="R241" s="558"/>
      <c r="S241" s="558"/>
      <c r="T241" s="558"/>
      <c r="U241" s="558"/>
      <c r="V241" s="558"/>
      <c r="W241" s="558"/>
      <c r="X241" s="558"/>
      <c r="Y241" s="558"/>
      <c r="Z241" s="558"/>
      <c r="AA241" s="558"/>
      <c r="AB241" s="558"/>
      <c r="AC241" s="558"/>
      <c r="AD241" s="558"/>
      <c r="AE241" s="558"/>
      <c r="AF241" s="558"/>
      <c r="AG241" s="558"/>
      <c r="AH241" s="558"/>
      <c r="AI241" s="558"/>
      <c r="AJ241" s="558"/>
      <c r="AK241" s="558"/>
      <c r="AL241" s="558"/>
      <c r="AM241" s="558"/>
      <c r="AN241" s="558"/>
      <c r="AO241" s="558"/>
      <c r="AP241" s="558"/>
      <c r="AQ241" s="558"/>
      <c r="AR241" s="558"/>
      <c r="AS241" s="558"/>
      <c r="AT241" s="558"/>
      <c r="AU241" s="558"/>
      <c r="AV241" s="558"/>
      <c r="AW241" s="558"/>
      <c r="AX241" s="558"/>
      <c r="AY241" s="558"/>
      <c r="AZ241" s="558"/>
      <c r="BA241" s="558"/>
      <c r="BB241" s="558"/>
      <c r="BC241" s="558"/>
      <c r="BD241" s="558"/>
      <c r="BE241" s="558"/>
      <c r="BF241" s="558"/>
      <c r="BG241" s="559"/>
      <c r="BH241" s="555">
        <v>2</v>
      </c>
      <c r="BI241" s="181"/>
      <c r="BJ241" s="181"/>
      <c r="BK241" s="181"/>
      <c r="BL241" s="181"/>
      <c r="BM241" s="181"/>
      <c r="BN241" s="181"/>
      <c r="BO241" s="556"/>
      <c r="BP241" s="555">
        <v>3</v>
      </c>
      <c r="BQ241" s="181"/>
      <c r="BR241" s="181"/>
      <c r="BS241" s="181"/>
      <c r="BT241" s="181"/>
      <c r="BU241" s="181"/>
      <c r="BV241" s="181"/>
      <c r="BW241" s="181"/>
      <c r="BX241" s="181"/>
      <c r="BY241" s="181"/>
      <c r="BZ241" s="181"/>
      <c r="CA241" s="181"/>
      <c r="CB241" s="181"/>
      <c r="CC241" s="181"/>
      <c r="CD241" s="181"/>
      <c r="CE241" s="181"/>
      <c r="CF241" s="181"/>
      <c r="CG241" s="181"/>
      <c r="CH241" s="181"/>
      <c r="CI241" s="556"/>
      <c r="CJ241" s="555">
        <v>4</v>
      </c>
      <c r="CK241" s="181"/>
      <c r="CL241" s="181"/>
      <c r="CM241" s="181"/>
      <c r="CN241" s="181"/>
      <c r="CO241" s="181"/>
      <c r="CP241" s="181"/>
      <c r="CQ241" s="181"/>
      <c r="CR241" s="181"/>
      <c r="CS241" s="181"/>
      <c r="CT241" s="181"/>
      <c r="CU241" s="181"/>
      <c r="CV241" s="181"/>
      <c r="CW241" s="181"/>
      <c r="CX241" s="181"/>
      <c r="CY241" s="181"/>
      <c r="CZ241" s="181"/>
      <c r="DA241" s="181"/>
      <c r="DB241" s="181"/>
      <c r="DC241" s="556"/>
    </row>
    <row r="242" spans="1:107" ht="12.75">
      <c r="A242" s="72"/>
      <c r="B242" s="654" t="s">
        <v>358</v>
      </c>
      <c r="C242" s="654"/>
      <c r="D242" s="654"/>
      <c r="E242" s="654"/>
      <c r="F242" s="654"/>
      <c r="G242" s="654"/>
      <c r="H242" s="654"/>
      <c r="I242" s="654"/>
      <c r="J242" s="654"/>
      <c r="K242" s="654"/>
      <c r="L242" s="654"/>
      <c r="M242" s="654"/>
      <c r="N242" s="654"/>
      <c r="O242" s="654"/>
      <c r="P242" s="654"/>
      <c r="Q242" s="654"/>
      <c r="R242" s="654"/>
      <c r="S242" s="654"/>
      <c r="T242" s="654"/>
      <c r="U242" s="654"/>
      <c r="V242" s="654"/>
      <c r="W242" s="654"/>
      <c r="X242" s="654"/>
      <c r="Y242" s="654"/>
      <c r="Z242" s="654"/>
      <c r="AA242" s="654"/>
      <c r="AB242" s="654"/>
      <c r="AC242" s="654"/>
      <c r="AD242" s="654"/>
      <c r="AE242" s="654"/>
      <c r="AF242" s="654"/>
      <c r="AG242" s="654"/>
      <c r="AH242" s="654"/>
      <c r="AI242" s="654"/>
      <c r="AJ242" s="654"/>
      <c r="AK242" s="654"/>
      <c r="AL242" s="654"/>
      <c r="AM242" s="654"/>
      <c r="AN242" s="654"/>
      <c r="AO242" s="654"/>
      <c r="AP242" s="654"/>
      <c r="AQ242" s="654"/>
      <c r="AR242" s="654"/>
      <c r="AS242" s="654"/>
      <c r="AT242" s="654"/>
      <c r="AU242" s="654"/>
      <c r="AV242" s="654"/>
      <c r="AW242" s="654"/>
      <c r="AX242" s="654"/>
      <c r="AY242" s="654"/>
      <c r="AZ242" s="654"/>
      <c r="BA242" s="654"/>
      <c r="BB242" s="654"/>
      <c r="BC242" s="654"/>
      <c r="BD242" s="654"/>
      <c r="BE242" s="654"/>
      <c r="BF242" s="654"/>
      <c r="BG242" s="63"/>
      <c r="BH242" s="549" t="s">
        <v>210</v>
      </c>
      <c r="BI242" s="550"/>
      <c r="BJ242" s="550"/>
      <c r="BK242" s="550"/>
      <c r="BL242" s="550"/>
      <c r="BM242" s="550"/>
      <c r="BN242" s="550"/>
      <c r="BO242" s="567"/>
      <c r="BP242" s="571"/>
      <c r="BQ242" s="572"/>
      <c r="BR242" s="572"/>
      <c r="BS242" s="572"/>
      <c r="BT242" s="572"/>
      <c r="BU242" s="572"/>
      <c r="BV242" s="572"/>
      <c r="BW242" s="572"/>
      <c r="BX242" s="572"/>
      <c r="BY242" s="572"/>
      <c r="BZ242" s="572"/>
      <c r="CA242" s="572"/>
      <c r="CB242" s="572"/>
      <c r="CC242" s="572"/>
      <c r="CD242" s="572"/>
      <c r="CE242" s="572"/>
      <c r="CF242" s="572"/>
      <c r="CG242" s="572"/>
      <c r="CH242" s="572"/>
      <c r="CI242" s="603"/>
      <c r="CJ242" s="571">
        <v>1694.8</v>
      </c>
      <c r="CK242" s="572"/>
      <c r="CL242" s="572"/>
      <c r="CM242" s="572"/>
      <c r="CN242" s="572"/>
      <c r="CO242" s="572"/>
      <c r="CP242" s="572"/>
      <c r="CQ242" s="572"/>
      <c r="CR242" s="572"/>
      <c r="CS242" s="572"/>
      <c r="CT242" s="572"/>
      <c r="CU242" s="572"/>
      <c r="CV242" s="572"/>
      <c r="CW242" s="572"/>
      <c r="CX242" s="572"/>
      <c r="CY242" s="572"/>
      <c r="CZ242" s="572"/>
      <c r="DA242" s="572"/>
      <c r="DB242" s="572"/>
      <c r="DC242" s="573"/>
    </row>
    <row r="243" spans="1:107" ht="12.75">
      <c r="A243" s="74"/>
      <c r="B243" s="73"/>
      <c r="C243" s="73"/>
      <c r="D243" s="627" t="s">
        <v>17</v>
      </c>
      <c r="E243" s="627"/>
      <c r="F243" s="627"/>
      <c r="G243" s="627"/>
      <c r="H243" s="627"/>
      <c r="I243" s="627"/>
      <c r="J243" s="627"/>
      <c r="K243" s="627"/>
      <c r="L243" s="627"/>
      <c r="M243" s="627"/>
      <c r="N243" s="627"/>
      <c r="O243" s="627"/>
      <c r="P243" s="627"/>
      <c r="Q243" s="627"/>
      <c r="R243" s="627"/>
      <c r="S243" s="627"/>
      <c r="T243" s="627"/>
      <c r="U243" s="627"/>
      <c r="V243" s="627"/>
      <c r="W243" s="627"/>
      <c r="X243" s="627"/>
      <c r="Y243" s="627"/>
      <c r="Z243" s="627"/>
      <c r="AA243" s="627"/>
      <c r="AB243" s="627"/>
      <c r="AC243" s="627"/>
      <c r="AD243" s="627"/>
      <c r="AE243" s="627"/>
      <c r="AF243" s="627"/>
      <c r="AG243" s="627"/>
      <c r="AH243" s="627"/>
      <c r="AI243" s="627"/>
      <c r="AJ243" s="627"/>
      <c r="AK243" s="627"/>
      <c r="AL243" s="627"/>
      <c r="AM243" s="627"/>
      <c r="AN243" s="627"/>
      <c r="AO243" s="627"/>
      <c r="AP243" s="627"/>
      <c r="AQ243" s="627"/>
      <c r="AR243" s="627"/>
      <c r="AS243" s="627"/>
      <c r="AT243" s="627"/>
      <c r="AU243" s="627"/>
      <c r="AV243" s="627"/>
      <c r="AW243" s="627"/>
      <c r="AX243" s="627"/>
      <c r="AY243" s="627"/>
      <c r="AZ243" s="627"/>
      <c r="BA243" s="627"/>
      <c r="BB243" s="627"/>
      <c r="BC243" s="627"/>
      <c r="BD243" s="627"/>
      <c r="BE243" s="627"/>
      <c r="BF243" s="627"/>
      <c r="BG243" s="73"/>
      <c r="BH243" s="189"/>
      <c r="BI243" s="190"/>
      <c r="BJ243" s="190"/>
      <c r="BK243" s="190"/>
      <c r="BL243" s="190"/>
      <c r="BM243" s="190"/>
      <c r="BN243" s="190"/>
      <c r="BO243" s="191"/>
      <c r="BP243" s="555"/>
      <c r="BQ243" s="181"/>
      <c r="BR243" s="181"/>
      <c r="BS243" s="181"/>
      <c r="BT243" s="181"/>
      <c r="BU243" s="181"/>
      <c r="BV243" s="181"/>
      <c r="BW243" s="181"/>
      <c r="BX243" s="181"/>
      <c r="BY243" s="181"/>
      <c r="BZ243" s="181"/>
      <c r="CA243" s="181"/>
      <c r="CB243" s="181"/>
      <c r="CC243" s="181"/>
      <c r="CD243" s="181"/>
      <c r="CE243" s="181"/>
      <c r="CF243" s="181"/>
      <c r="CG243" s="181"/>
      <c r="CH243" s="181"/>
      <c r="CI243" s="556"/>
      <c r="CJ243" s="555">
        <v>1694.8</v>
      </c>
      <c r="CK243" s="181"/>
      <c r="CL243" s="181"/>
      <c r="CM243" s="181"/>
      <c r="CN243" s="181"/>
      <c r="CO243" s="181"/>
      <c r="CP243" s="181"/>
      <c r="CQ243" s="181"/>
      <c r="CR243" s="181"/>
      <c r="CS243" s="181"/>
      <c r="CT243" s="181"/>
      <c r="CU243" s="181"/>
      <c r="CV243" s="181"/>
      <c r="CW243" s="181"/>
      <c r="CX243" s="181"/>
      <c r="CY243" s="181"/>
      <c r="CZ243" s="181"/>
      <c r="DA243" s="181"/>
      <c r="DB243" s="181"/>
      <c r="DC243" s="538"/>
    </row>
    <row r="244" spans="1:107" ht="12.75">
      <c r="A244" s="72"/>
      <c r="B244" s="63"/>
      <c r="C244" s="63"/>
      <c r="D244" s="654"/>
      <c r="E244" s="654"/>
      <c r="F244" s="654"/>
      <c r="G244" s="654"/>
      <c r="H244" s="654"/>
      <c r="I244" s="654"/>
      <c r="J244" s="654"/>
      <c r="K244" s="654"/>
      <c r="L244" s="654"/>
      <c r="M244" s="654"/>
      <c r="N244" s="654"/>
      <c r="O244" s="654"/>
      <c r="P244" s="654"/>
      <c r="Q244" s="654"/>
      <c r="R244" s="654"/>
      <c r="S244" s="654"/>
      <c r="T244" s="654"/>
      <c r="U244" s="654"/>
      <c r="V244" s="654"/>
      <c r="W244" s="654"/>
      <c r="X244" s="654"/>
      <c r="Y244" s="654"/>
      <c r="Z244" s="654"/>
      <c r="AA244" s="654"/>
      <c r="AB244" s="654"/>
      <c r="AC244" s="654"/>
      <c r="AD244" s="654"/>
      <c r="AE244" s="654"/>
      <c r="AF244" s="654"/>
      <c r="AG244" s="654"/>
      <c r="AH244" s="654"/>
      <c r="AI244" s="654"/>
      <c r="AJ244" s="654"/>
      <c r="AK244" s="654"/>
      <c r="AL244" s="654"/>
      <c r="AM244" s="654"/>
      <c r="AN244" s="654"/>
      <c r="AO244" s="654"/>
      <c r="AP244" s="654"/>
      <c r="AQ244" s="654"/>
      <c r="AR244" s="654"/>
      <c r="AS244" s="654"/>
      <c r="AT244" s="654"/>
      <c r="AU244" s="654"/>
      <c r="AV244" s="654"/>
      <c r="AW244" s="654"/>
      <c r="AX244" s="654"/>
      <c r="AY244" s="654"/>
      <c r="AZ244" s="654"/>
      <c r="BA244" s="654"/>
      <c r="BB244" s="654"/>
      <c r="BC244" s="654"/>
      <c r="BD244" s="654"/>
      <c r="BE244" s="654"/>
      <c r="BF244" s="654"/>
      <c r="BG244" s="63"/>
      <c r="BH244" s="192"/>
      <c r="BI244" s="193"/>
      <c r="BJ244" s="193"/>
      <c r="BK244" s="193"/>
      <c r="BL244" s="193"/>
      <c r="BM244" s="193"/>
      <c r="BN244" s="193"/>
      <c r="BO244" s="194"/>
      <c r="BP244" s="487"/>
      <c r="BQ244" s="185"/>
      <c r="BR244" s="185"/>
      <c r="BS244" s="185"/>
      <c r="BT244" s="185"/>
      <c r="BU244" s="185"/>
      <c r="BV244" s="185"/>
      <c r="BW244" s="185"/>
      <c r="BX244" s="185"/>
      <c r="BY244" s="185"/>
      <c r="BZ244" s="185"/>
      <c r="CA244" s="185"/>
      <c r="CB244" s="185"/>
      <c r="CC244" s="185"/>
      <c r="CD244" s="185"/>
      <c r="CE244" s="185"/>
      <c r="CF244" s="185"/>
      <c r="CG244" s="185"/>
      <c r="CH244" s="185"/>
      <c r="CI244" s="596"/>
      <c r="CJ244" s="487"/>
      <c r="CK244" s="185"/>
      <c r="CL244" s="185"/>
      <c r="CM244" s="185"/>
      <c r="CN244" s="185"/>
      <c r="CO244" s="185"/>
      <c r="CP244" s="185"/>
      <c r="CQ244" s="185"/>
      <c r="CR244" s="185"/>
      <c r="CS244" s="185"/>
      <c r="CT244" s="185"/>
      <c r="CU244" s="185"/>
      <c r="CV244" s="185"/>
      <c r="CW244" s="185"/>
      <c r="CX244" s="185"/>
      <c r="CY244" s="185"/>
      <c r="CZ244" s="185"/>
      <c r="DA244" s="185"/>
      <c r="DB244" s="185"/>
      <c r="DC244" s="488"/>
    </row>
    <row r="245" spans="1:107" ht="54" customHeight="1">
      <c r="A245" s="74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  <c r="AJ245" s="73"/>
      <c r="AK245" s="73"/>
      <c r="AL245" s="73"/>
      <c r="AM245" s="73"/>
      <c r="AN245" s="73"/>
      <c r="AO245" s="73"/>
      <c r="AP245" s="73"/>
      <c r="AQ245" s="73"/>
      <c r="AR245" s="73"/>
      <c r="AS245" s="73"/>
      <c r="AT245" s="73"/>
      <c r="AU245" s="73"/>
      <c r="AV245" s="73"/>
      <c r="AW245" s="73"/>
      <c r="AX245" s="73"/>
      <c r="AY245" s="73"/>
      <c r="AZ245" s="73"/>
      <c r="BA245" s="73"/>
      <c r="BB245" s="73"/>
      <c r="BC245" s="73"/>
      <c r="BD245" s="73"/>
      <c r="BE245" s="73"/>
      <c r="BF245" s="73"/>
      <c r="BG245" s="73"/>
      <c r="BH245" s="725"/>
      <c r="BI245" s="726"/>
      <c r="BJ245" s="726"/>
      <c r="BK245" s="726"/>
      <c r="BL245" s="726"/>
      <c r="BM245" s="726"/>
      <c r="BN245" s="726"/>
      <c r="BO245" s="727"/>
      <c r="BP245" s="610" t="s">
        <v>357</v>
      </c>
      <c r="BQ245" s="611"/>
      <c r="BR245" s="611"/>
      <c r="BS245" s="611"/>
      <c r="BT245" s="611"/>
      <c r="BU245" s="611"/>
      <c r="BV245" s="611"/>
      <c r="BW245" s="611"/>
      <c r="BX245" s="611"/>
      <c r="BY245" s="612"/>
      <c r="BZ245" s="610" t="s">
        <v>356</v>
      </c>
      <c r="CA245" s="611"/>
      <c r="CB245" s="611"/>
      <c r="CC245" s="611"/>
      <c r="CD245" s="611"/>
      <c r="CE245" s="611"/>
      <c r="CF245" s="611"/>
      <c r="CG245" s="611"/>
      <c r="CH245" s="611"/>
      <c r="CI245" s="612"/>
      <c r="CJ245" s="610" t="s">
        <v>355</v>
      </c>
      <c r="CK245" s="611"/>
      <c r="CL245" s="611"/>
      <c r="CM245" s="611"/>
      <c r="CN245" s="611"/>
      <c r="CO245" s="611"/>
      <c r="CP245" s="611"/>
      <c r="CQ245" s="611"/>
      <c r="CR245" s="611"/>
      <c r="CS245" s="612"/>
      <c r="CT245" s="610" t="s">
        <v>354</v>
      </c>
      <c r="CU245" s="611"/>
      <c r="CV245" s="611"/>
      <c r="CW245" s="611"/>
      <c r="CX245" s="611"/>
      <c r="CY245" s="611"/>
      <c r="CZ245" s="611"/>
      <c r="DA245" s="611"/>
      <c r="DB245" s="611"/>
      <c r="DC245" s="728"/>
    </row>
    <row r="246" spans="1:107" ht="12.75">
      <c r="A246" s="72"/>
      <c r="B246" s="654" t="s">
        <v>353</v>
      </c>
      <c r="C246" s="654"/>
      <c r="D246" s="654"/>
      <c r="E246" s="654"/>
      <c r="F246" s="654"/>
      <c r="G246" s="654"/>
      <c r="H246" s="654"/>
      <c r="I246" s="654"/>
      <c r="J246" s="654"/>
      <c r="K246" s="654"/>
      <c r="L246" s="654"/>
      <c r="M246" s="654"/>
      <c r="N246" s="654"/>
      <c r="O246" s="654"/>
      <c r="P246" s="654"/>
      <c r="Q246" s="654"/>
      <c r="R246" s="654"/>
      <c r="S246" s="654"/>
      <c r="T246" s="654"/>
      <c r="U246" s="654"/>
      <c r="V246" s="654"/>
      <c r="W246" s="654"/>
      <c r="X246" s="654"/>
      <c r="Y246" s="654"/>
      <c r="Z246" s="654"/>
      <c r="AA246" s="654"/>
      <c r="AB246" s="654"/>
      <c r="AC246" s="654"/>
      <c r="AD246" s="654"/>
      <c r="AE246" s="654"/>
      <c r="AF246" s="654"/>
      <c r="AG246" s="654"/>
      <c r="AH246" s="654"/>
      <c r="AI246" s="654"/>
      <c r="AJ246" s="654"/>
      <c r="AK246" s="654"/>
      <c r="AL246" s="654"/>
      <c r="AM246" s="654"/>
      <c r="AN246" s="654"/>
      <c r="AO246" s="654"/>
      <c r="AP246" s="654"/>
      <c r="AQ246" s="654"/>
      <c r="AR246" s="654"/>
      <c r="AS246" s="654"/>
      <c r="AT246" s="654"/>
      <c r="AU246" s="654"/>
      <c r="AV246" s="654"/>
      <c r="AW246" s="654"/>
      <c r="AX246" s="654"/>
      <c r="AY246" s="654"/>
      <c r="AZ246" s="654"/>
      <c r="BA246" s="654"/>
      <c r="BB246" s="654"/>
      <c r="BC246" s="654"/>
      <c r="BD246" s="654"/>
      <c r="BE246" s="654"/>
      <c r="BF246" s="654"/>
      <c r="BG246" s="63"/>
      <c r="BH246" s="729" t="s">
        <v>212</v>
      </c>
      <c r="BI246" s="730"/>
      <c r="BJ246" s="730"/>
      <c r="BK246" s="730"/>
      <c r="BL246" s="730"/>
      <c r="BM246" s="730"/>
      <c r="BN246" s="730"/>
      <c r="BO246" s="731"/>
      <c r="BP246" s="732"/>
      <c r="BQ246" s="733"/>
      <c r="BR246" s="733"/>
      <c r="BS246" s="733"/>
      <c r="BT246" s="733"/>
      <c r="BU246" s="733"/>
      <c r="BV246" s="733"/>
      <c r="BW246" s="733"/>
      <c r="BX246" s="733"/>
      <c r="BY246" s="734"/>
      <c r="BZ246" s="732"/>
      <c r="CA246" s="733"/>
      <c r="CB246" s="733"/>
      <c r="CC246" s="733"/>
      <c r="CD246" s="733"/>
      <c r="CE246" s="733"/>
      <c r="CF246" s="733"/>
      <c r="CG246" s="733"/>
      <c r="CH246" s="733"/>
      <c r="CI246" s="734"/>
      <c r="CJ246" s="732"/>
      <c r="CK246" s="733"/>
      <c r="CL246" s="733"/>
      <c r="CM246" s="733"/>
      <c r="CN246" s="733"/>
      <c r="CO246" s="733"/>
      <c r="CP246" s="733"/>
      <c r="CQ246" s="733"/>
      <c r="CR246" s="733"/>
      <c r="CS246" s="734"/>
      <c r="CT246" s="732"/>
      <c r="CU246" s="733"/>
      <c r="CV246" s="733"/>
      <c r="CW246" s="733"/>
      <c r="CX246" s="733"/>
      <c r="CY246" s="733"/>
      <c r="CZ246" s="733"/>
      <c r="DA246" s="733"/>
      <c r="DB246" s="733"/>
      <c r="DC246" s="735"/>
    </row>
    <row r="247" spans="1:107" ht="12.75">
      <c r="A247" s="74"/>
      <c r="B247" s="73"/>
      <c r="C247" s="73"/>
      <c r="D247" s="627" t="s">
        <v>17</v>
      </c>
      <c r="E247" s="627"/>
      <c r="F247" s="627"/>
      <c r="G247" s="627"/>
      <c r="H247" s="627"/>
      <c r="I247" s="627"/>
      <c r="J247" s="627"/>
      <c r="K247" s="627"/>
      <c r="L247" s="627"/>
      <c r="M247" s="627"/>
      <c r="N247" s="627"/>
      <c r="O247" s="627"/>
      <c r="P247" s="627"/>
      <c r="Q247" s="627"/>
      <c r="R247" s="627"/>
      <c r="S247" s="627"/>
      <c r="T247" s="627"/>
      <c r="U247" s="627"/>
      <c r="V247" s="627"/>
      <c r="W247" s="627"/>
      <c r="X247" s="627"/>
      <c r="Y247" s="627"/>
      <c r="Z247" s="627"/>
      <c r="AA247" s="627"/>
      <c r="AB247" s="627"/>
      <c r="AC247" s="627"/>
      <c r="AD247" s="627"/>
      <c r="AE247" s="627"/>
      <c r="AF247" s="627"/>
      <c r="AG247" s="627"/>
      <c r="AH247" s="627"/>
      <c r="AI247" s="627"/>
      <c r="AJ247" s="627"/>
      <c r="AK247" s="627"/>
      <c r="AL247" s="627"/>
      <c r="AM247" s="627"/>
      <c r="AN247" s="627"/>
      <c r="AO247" s="627"/>
      <c r="AP247" s="627"/>
      <c r="AQ247" s="627"/>
      <c r="AR247" s="627"/>
      <c r="AS247" s="627"/>
      <c r="AT247" s="627"/>
      <c r="AU247" s="627"/>
      <c r="AV247" s="627"/>
      <c r="AW247" s="627"/>
      <c r="AX247" s="627"/>
      <c r="AY247" s="627"/>
      <c r="AZ247" s="627"/>
      <c r="BA247" s="627"/>
      <c r="BB247" s="627"/>
      <c r="BC247" s="627"/>
      <c r="BD247" s="627"/>
      <c r="BE247" s="627"/>
      <c r="BF247" s="627"/>
      <c r="BG247" s="73"/>
      <c r="BH247" s="189"/>
      <c r="BI247" s="190"/>
      <c r="BJ247" s="190"/>
      <c r="BK247" s="190"/>
      <c r="BL247" s="190"/>
      <c r="BM247" s="190"/>
      <c r="BN247" s="190"/>
      <c r="BO247" s="191"/>
      <c r="BP247" s="555"/>
      <c r="BQ247" s="181"/>
      <c r="BR247" s="181"/>
      <c r="BS247" s="181"/>
      <c r="BT247" s="181"/>
      <c r="BU247" s="181"/>
      <c r="BV247" s="181"/>
      <c r="BW247" s="181"/>
      <c r="BX247" s="181"/>
      <c r="BY247" s="556"/>
      <c r="BZ247" s="555"/>
      <c r="CA247" s="181"/>
      <c r="CB247" s="181"/>
      <c r="CC247" s="181"/>
      <c r="CD247" s="181"/>
      <c r="CE247" s="181"/>
      <c r="CF247" s="181"/>
      <c r="CG247" s="181"/>
      <c r="CH247" s="181"/>
      <c r="CI247" s="556"/>
      <c r="CJ247" s="555"/>
      <c r="CK247" s="181"/>
      <c r="CL247" s="181"/>
      <c r="CM247" s="181"/>
      <c r="CN247" s="181"/>
      <c r="CO247" s="181"/>
      <c r="CP247" s="181"/>
      <c r="CQ247" s="181"/>
      <c r="CR247" s="181"/>
      <c r="CS247" s="556"/>
      <c r="CT247" s="555"/>
      <c r="CU247" s="181"/>
      <c r="CV247" s="181"/>
      <c r="CW247" s="181"/>
      <c r="CX247" s="181"/>
      <c r="CY247" s="181"/>
      <c r="CZ247" s="181"/>
      <c r="DA247" s="181"/>
      <c r="DB247" s="181"/>
      <c r="DC247" s="538"/>
    </row>
    <row r="248" spans="1:107" ht="12.75">
      <c r="A248" s="72"/>
      <c r="B248" s="63"/>
      <c r="C248" s="63"/>
      <c r="D248" s="654"/>
      <c r="E248" s="654"/>
      <c r="F248" s="654"/>
      <c r="G248" s="654"/>
      <c r="H248" s="654"/>
      <c r="I248" s="654"/>
      <c r="J248" s="654"/>
      <c r="K248" s="654"/>
      <c r="L248" s="654"/>
      <c r="M248" s="654"/>
      <c r="N248" s="654"/>
      <c r="O248" s="654"/>
      <c r="P248" s="654"/>
      <c r="Q248" s="654"/>
      <c r="R248" s="654"/>
      <c r="S248" s="654"/>
      <c r="T248" s="654"/>
      <c r="U248" s="654"/>
      <c r="V248" s="654"/>
      <c r="W248" s="654"/>
      <c r="X248" s="654"/>
      <c r="Y248" s="654"/>
      <c r="Z248" s="654"/>
      <c r="AA248" s="654"/>
      <c r="AB248" s="654"/>
      <c r="AC248" s="654"/>
      <c r="AD248" s="654"/>
      <c r="AE248" s="654"/>
      <c r="AF248" s="654"/>
      <c r="AG248" s="654"/>
      <c r="AH248" s="654"/>
      <c r="AI248" s="654"/>
      <c r="AJ248" s="654"/>
      <c r="AK248" s="654"/>
      <c r="AL248" s="654"/>
      <c r="AM248" s="654"/>
      <c r="AN248" s="654"/>
      <c r="AO248" s="654"/>
      <c r="AP248" s="654"/>
      <c r="AQ248" s="654"/>
      <c r="AR248" s="654"/>
      <c r="AS248" s="654"/>
      <c r="AT248" s="654"/>
      <c r="AU248" s="654"/>
      <c r="AV248" s="654"/>
      <c r="AW248" s="654"/>
      <c r="AX248" s="654"/>
      <c r="AY248" s="654"/>
      <c r="AZ248" s="654"/>
      <c r="BA248" s="654"/>
      <c r="BB248" s="654"/>
      <c r="BC248" s="654"/>
      <c r="BD248" s="654"/>
      <c r="BE248" s="654"/>
      <c r="BF248" s="654"/>
      <c r="BG248" s="63"/>
      <c r="BH248" s="192"/>
      <c r="BI248" s="193"/>
      <c r="BJ248" s="193"/>
      <c r="BK248" s="193"/>
      <c r="BL248" s="193"/>
      <c r="BM248" s="193"/>
      <c r="BN248" s="193"/>
      <c r="BO248" s="194"/>
      <c r="BP248" s="487"/>
      <c r="BQ248" s="185"/>
      <c r="BR248" s="185"/>
      <c r="BS248" s="185"/>
      <c r="BT248" s="185"/>
      <c r="BU248" s="185"/>
      <c r="BV248" s="185"/>
      <c r="BW248" s="185"/>
      <c r="BX248" s="185"/>
      <c r="BY248" s="596"/>
      <c r="BZ248" s="487"/>
      <c r="CA248" s="185"/>
      <c r="CB248" s="185"/>
      <c r="CC248" s="185"/>
      <c r="CD248" s="185"/>
      <c r="CE248" s="185"/>
      <c r="CF248" s="185"/>
      <c r="CG248" s="185"/>
      <c r="CH248" s="185"/>
      <c r="CI248" s="596"/>
      <c r="CJ248" s="487"/>
      <c r="CK248" s="185"/>
      <c r="CL248" s="185"/>
      <c r="CM248" s="185"/>
      <c r="CN248" s="185"/>
      <c r="CO248" s="185"/>
      <c r="CP248" s="185"/>
      <c r="CQ248" s="185"/>
      <c r="CR248" s="185"/>
      <c r="CS248" s="596"/>
      <c r="CT248" s="487"/>
      <c r="CU248" s="185"/>
      <c r="CV248" s="185"/>
      <c r="CW248" s="185"/>
      <c r="CX248" s="185"/>
      <c r="CY248" s="185"/>
      <c r="CZ248" s="185"/>
      <c r="DA248" s="185"/>
      <c r="DB248" s="185"/>
      <c r="DC248" s="488"/>
    </row>
    <row r="249" spans="1:107" ht="13.5" thickBot="1">
      <c r="A249" s="72"/>
      <c r="B249" s="574"/>
      <c r="C249" s="574"/>
      <c r="D249" s="574"/>
      <c r="E249" s="574"/>
      <c r="F249" s="574"/>
      <c r="G249" s="574"/>
      <c r="H249" s="574"/>
      <c r="I249" s="574"/>
      <c r="J249" s="574"/>
      <c r="K249" s="574"/>
      <c r="L249" s="574"/>
      <c r="M249" s="574"/>
      <c r="N249" s="574"/>
      <c r="O249" s="574"/>
      <c r="P249" s="574"/>
      <c r="Q249" s="574"/>
      <c r="R249" s="574"/>
      <c r="S249" s="574"/>
      <c r="T249" s="574"/>
      <c r="U249" s="574"/>
      <c r="V249" s="574"/>
      <c r="W249" s="574"/>
      <c r="X249" s="574"/>
      <c r="Y249" s="574"/>
      <c r="Z249" s="574"/>
      <c r="AA249" s="574"/>
      <c r="AB249" s="574"/>
      <c r="AC249" s="574"/>
      <c r="AD249" s="574"/>
      <c r="AE249" s="574"/>
      <c r="AF249" s="574"/>
      <c r="AG249" s="574"/>
      <c r="AH249" s="574"/>
      <c r="AI249" s="574"/>
      <c r="AJ249" s="574"/>
      <c r="AK249" s="574"/>
      <c r="AL249" s="574"/>
      <c r="AM249" s="574"/>
      <c r="AN249" s="574"/>
      <c r="AO249" s="574"/>
      <c r="AP249" s="574"/>
      <c r="AQ249" s="574"/>
      <c r="AR249" s="574"/>
      <c r="AS249" s="574"/>
      <c r="AT249" s="574"/>
      <c r="AU249" s="574"/>
      <c r="AV249" s="574"/>
      <c r="AW249" s="574"/>
      <c r="AX249" s="574"/>
      <c r="AY249" s="574"/>
      <c r="AZ249" s="574"/>
      <c r="BA249" s="574"/>
      <c r="BB249" s="574"/>
      <c r="BC249" s="574"/>
      <c r="BD249" s="574"/>
      <c r="BE249" s="574"/>
      <c r="BF249" s="574"/>
      <c r="BG249" s="63"/>
      <c r="BH249" s="644"/>
      <c r="BI249" s="645"/>
      <c r="BJ249" s="645"/>
      <c r="BK249" s="645"/>
      <c r="BL249" s="645"/>
      <c r="BM249" s="645"/>
      <c r="BN249" s="645"/>
      <c r="BO249" s="646"/>
      <c r="BP249" s="599"/>
      <c r="BQ249" s="600"/>
      <c r="BR249" s="600"/>
      <c r="BS249" s="600"/>
      <c r="BT249" s="600"/>
      <c r="BU249" s="600"/>
      <c r="BV249" s="600"/>
      <c r="BW249" s="600"/>
      <c r="BX249" s="600"/>
      <c r="BY249" s="601"/>
      <c r="BZ249" s="600"/>
      <c r="CA249" s="600"/>
      <c r="CB249" s="600"/>
      <c r="CC249" s="600"/>
      <c r="CD249" s="600"/>
      <c r="CE249" s="600"/>
      <c r="CF249" s="600"/>
      <c r="CG249" s="600"/>
      <c r="CH249" s="600"/>
      <c r="CI249" s="601"/>
      <c r="CJ249" s="599"/>
      <c r="CK249" s="600"/>
      <c r="CL249" s="600"/>
      <c r="CM249" s="600"/>
      <c r="CN249" s="600"/>
      <c r="CO249" s="600"/>
      <c r="CP249" s="600"/>
      <c r="CQ249" s="600"/>
      <c r="CR249" s="600"/>
      <c r="CS249" s="601"/>
      <c r="CT249" s="600"/>
      <c r="CU249" s="600"/>
      <c r="CV249" s="600"/>
      <c r="CW249" s="600"/>
      <c r="CX249" s="600"/>
      <c r="CY249" s="600"/>
      <c r="CZ249" s="600"/>
      <c r="DA249" s="600"/>
      <c r="DB249" s="600"/>
      <c r="DC249" s="602"/>
    </row>
    <row r="251" spans="2:107" ht="12.75" customHeight="1">
      <c r="B251" s="33"/>
      <c r="C251" s="33"/>
      <c r="D251" s="736" t="s">
        <v>764</v>
      </c>
      <c r="E251" s="736"/>
      <c r="F251" s="736"/>
      <c r="G251" s="736"/>
      <c r="H251" s="736"/>
      <c r="I251" s="736"/>
      <c r="J251" s="736"/>
      <c r="K251" s="736"/>
      <c r="L251" s="736"/>
      <c r="M251" s="736"/>
      <c r="N251" s="736"/>
      <c r="O251" s="736"/>
      <c r="P251" s="736"/>
      <c r="Q251" s="736"/>
      <c r="R251" s="736"/>
      <c r="S251" s="736"/>
      <c r="T251" s="736"/>
      <c r="U251" s="736"/>
      <c r="V251" s="736"/>
      <c r="W251" s="736"/>
      <c r="X251" s="736"/>
      <c r="Y251" s="736"/>
      <c r="Z251" s="736"/>
      <c r="AA251" s="736"/>
      <c r="AB251" s="736"/>
      <c r="AC251" s="736"/>
      <c r="AD251" s="736"/>
      <c r="AE251" s="736"/>
      <c r="AF251" s="736"/>
      <c r="AG251" s="736"/>
      <c r="AH251" s="736"/>
      <c r="AI251" s="736"/>
      <c r="AJ251" s="736"/>
      <c r="AK251" s="736"/>
      <c r="AL251" s="736"/>
      <c r="AM251" s="736"/>
      <c r="AN251" s="736"/>
      <c r="AO251" s="736"/>
      <c r="AP251" s="736"/>
      <c r="AQ251" s="736"/>
      <c r="AR251" s="736"/>
      <c r="AS251" s="736"/>
      <c r="AT251" s="736"/>
      <c r="AU251" s="736"/>
      <c r="AV251" s="736"/>
      <c r="AW251" s="736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  <c r="CN251" s="33"/>
      <c r="CO251" s="33"/>
      <c r="CP251" s="33"/>
      <c r="CQ251" s="33"/>
      <c r="CR251" s="33"/>
      <c r="CS251" s="33"/>
      <c r="CT251" s="33"/>
      <c r="CU251" s="33"/>
      <c r="CV251" s="33"/>
      <c r="CW251" s="33"/>
      <c r="CX251" s="33"/>
      <c r="CY251" s="33"/>
      <c r="CZ251" s="33"/>
      <c r="DA251" s="33"/>
      <c r="DB251" s="33"/>
      <c r="DC251" s="33"/>
    </row>
    <row r="252" spans="2:107" ht="12.75">
      <c r="B252" s="33"/>
      <c r="C252" s="33"/>
      <c r="D252" s="736"/>
      <c r="E252" s="736"/>
      <c r="F252" s="736"/>
      <c r="G252" s="736"/>
      <c r="H252" s="736"/>
      <c r="I252" s="736"/>
      <c r="J252" s="736"/>
      <c r="K252" s="736"/>
      <c r="L252" s="736"/>
      <c r="M252" s="736"/>
      <c r="N252" s="736"/>
      <c r="O252" s="736"/>
      <c r="P252" s="736"/>
      <c r="Q252" s="736"/>
      <c r="R252" s="736"/>
      <c r="S252" s="736"/>
      <c r="T252" s="736"/>
      <c r="U252" s="736"/>
      <c r="V252" s="736"/>
      <c r="W252" s="736"/>
      <c r="X252" s="736"/>
      <c r="Y252" s="736"/>
      <c r="Z252" s="736"/>
      <c r="AA252" s="736"/>
      <c r="AB252" s="736"/>
      <c r="AC252" s="736"/>
      <c r="AD252" s="736"/>
      <c r="AE252" s="736"/>
      <c r="AF252" s="736"/>
      <c r="AG252" s="736"/>
      <c r="AH252" s="736"/>
      <c r="AI252" s="736"/>
      <c r="AJ252" s="736"/>
      <c r="AK252" s="736"/>
      <c r="AL252" s="736"/>
      <c r="AM252" s="736"/>
      <c r="AN252" s="736"/>
      <c r="AO252" s="736"/>
      <c r="AP252" s="736"/>
      <c r="AQ252" s="736"/>
      <c r="AR252" s="736"/>
      <c r="AS252" s="736"/>
      <c r="AT252" s="736"/>
      <c r="AU252" s="736"/>
      <c r="AV252" s="736"/>
      <c r="AW252" s="736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63"/>
      <c r="BJ252" s="63"/>
      <c r="BK252" s="63"/>
      <c r="BL252" s="63"/>
      <c r="BM252" s="63"/>
      <c r="BN252" s="63"/>
      <c r="BO252" s="63"/>
      <c r="BP252" s="63"/>
      <c r="BQ252" s="63"/>
      <c r="BR252" s="63"/>
      <c r="BS252" s="63"/>
      <c r="BT252" s="63"/>
      <c r="BU252" s="63"/>
      <c r="BV252" s="63"/>
      <c r="BW252" s="63"/>
      <c r="BX252" s="63"/>
      <c r="BY252" s="33"/>
      <c r="BZ252" s="33"/>
      <c r="CA252" s="33"/>
      <c r="CB252" s="468" t="s">
        <v>765</v>
      </c>
      <c r="CC252" s="468"/>
      <c r="CD252" s="468"/>
      <c r="CE252" s="468"/>
      <c r="CF252" s="468"/>
      <c r="CG252" s="468"/>
      <c r="CH252" s="468"/>
      <c r="CI252" s="468"/>
      <c r="CJ252" s="468"/>
      <c r="CK252" s="468"/>
      <c r="CL252" s="468"/>
      <c r="CM252" s="468"/>
      <c r="CN252" s="468"/>
      <c r="CO252" s="468"/>
      <c r="CP252" s="468"/>
      <c r="CQ252" s="468"/>
      <c r="CR252" s="468"/>
      <c r="CS252" s="468"/>
      <c r="CT252" s="468"/>
      <c r="CU252" s="468"/>
      <c r="CV252" s="33"/>
      <c r="CW252" s="33"/>
      <c r="CX252" s="33"/>
      <c r="CY252" s="33"/>
      <c r="CZ252" s="33"/>
      <c r="DA252" s="33"/>
      <c r="DB252" s="33"/>
      <c r="DC252" s="33"/>
    </row>
    <row r="254" spans="4:49" ht="12.75">
      <c r="D254" s="398" t="s">
        <v>772</v>
      </c>
      <c r="E254" s="398"/>
      <c r="F254" s="398"/>
      <c r="G254" s="398"/>
      <c r="H254" s="398"/>
      <c r="I254" s="398"/>
      <c r="J254" s="398"/>
      <c r="K254" s="398"/>
      <c r="L254" s="398"/>
      <c r="M254" s="398"/>
      <c r="N254" s="398"/>
      <c r="O254" s="398"/>
      <c r="P254" s="398"/>
      <c r="Q254" s="398"/>
      <c r="R254" s="398"/>
      <c r="S254" s="398"/>
      <c r="T254" s="398"/>
      <c r="U254" s="398"/>
      <c r="V254" s="398"/>
      <c r="W254" s="398"/>
      <c r="X254" s="398"/>
      <c r="Y254" s="398"/>
      <c r="Z254" s="398"/>
      <c r="AA254" s="398"/>
      <c r="AB254" s="398"/>
      <c r="AC254" s="398"/>
      <c r="AD254" s="398"/>
      <c r="AE254" s="398"/>
      <c r="AF254" s="398"/>
      <c r="AG254" s="398"/>
      <c r="AH254" s="398"/>
      <c r="AI254" s="398"/>
      <c r="AJ254" s="398"/>
      <c r="AK254" s="398"/>
      <c r="AL254" s="398"/>
      <c r="AM254" s="398"/>
      <c r="AN254" s="398"/>
      <c r="AO254" s="398"/>
      <c r="AP254" s="398"/>
      <c r="AQ254" s="398"/>
      <c r="AR254" s="398"/>
      <c r="AS254" s="398"/>
      <c r="AT254" s="398"/>
      <c r="AU254" s="398"/>
      <c r="AV254" s="398"/>
      <c r="AW254" s="398"/>
    </row>
    <row r="255" spans="4:99" ht="12.75">
      <c r="D255" s="398"/>
      <c r="E255" s="398"/>
      <c r="F255" s="398"/>
      <c r="G255" s="398"/>
      <c r="H255" s="398"/>
      <c r="I255" s="398"/>
      <c r="J255" s="398"/>
      <c r="K255" s="398"/>
      <c r="L255" s="398"/>
      <c r="M255" s="398"/>
      <c r="N255" s="398"/>
      <c r="O255" s="398"/>
      <c r="P255" s="398"/>
      <c r="Q255" s="398"/>
      <c r="R255" s="398"/>
      <c r="S255" s="398"/>
      <c r="T255" s="398"/>
      <c r="U255" s="398"/>
      <c r="V255" s="398"/>
      <c r="W255" s="398"/>
      <c r="X255" s="398"/>
      <c r="Y255" s="398"/>
      <c r="Z255" s="398"/>
      <c r="AA255" s="398"/>
      <c r="AB255" s="398"/>
      <c r="AC255" s="398"/>
      <c r="AD255" s="398"/>
      <c r="AE255" s="398"/>
      <c r="AF255" s="398"/>
      <c r="AG255" s="398"/>
      <c r="AH255" s="398"/>
      <c r="AI255" s="398"/>
      <c r="AJ255" s="398"/>
      <c r="AK255" s="398"/>
      <c r="AL255" s="398"/>
      <c r="AM255" s="398"/>
      <c r="AN255" s="398"/>
      <c r="AO255" s="398"/>
      <c r="AP255" s="398"/>
      <c r="AQ255" s="398"/>
      <c r="AR255" s="398"/>
      <c r="AS255" s="398"/>
      <c r="AT255" s="398"/>
      <c r="AU255" s="398"/>
      <c r="AV255" s="398"/>
      <c r="AW255" s="398"/>
      <c r="BI255" s="63"/>
      <c r="BJ255" s="63"/>
      <c r="BK255" s="63"/>
      <c r="BL255" s="63"/>
      <c r="BM255" s="63"/>
      <c r="BN255" s="63"/>
      <c r="BO255" s="63"/>
      <c r="BP255" s="63"/>
      <c r="BQ255" s="63"/>
      <c r="BR255" s="63"/>
      <c r="BS255" s="63"/>
      <c r="BT255" s="63"/>
      <c r="BU255" s="63"/>
      <c r="BV255" s="63"/>
      <c r="BW255" s="63"/>
      <c r="BX255" s="63"/>
      <c r="CB255" s="399" t="s">
        <v>774</v>
      </c>
      <c r="CC255" s="399"/>
      <c r="CD255" s="399"/>
      <c r="CE255" s="399"/>
      <c r="CF255" s="399"/>
      <c r="CG255" s="399"/>
      <c r="CH255" s="399"/>
      <c r="CI255" s="399"/>
      <c r="CJ255" s="399"/>
      <c r="CK255" s="399"/>
      <c r="CL255" s="399"/>
      <c r="CM255" s="399"/>
      <c r="CN255" s="399"/>
      <c r="CO255" s="399"/>
      <c r="CP255" s="399"/>
      <c r="CQ255" s="399"/>
      <c r="CR255" s="399"/>
      <c r="CS255" s="399"/>
      <c r="CT255" s="399"/>
      <c r="CU255" s="399"/>
    </row>
    <row r="257" spans="4:43" ht="12.75">
      <c r="D257" s="1" t="s">
        <v>122</v>
      </c>
      <c r="E257" s="185">
        <v>27</v>
      </c>
      <c r="F257" s="185"/>
      <c r="G257" s="185"/>
      <c r="H257" s="185"/>
      <c r="I257" s="185"/>
      <c r="J257" s="185"/>
      <c r="K257" s="1" t="s">
        <v>122</v>
      </c>
      <c r="M257" s="185" t="s">
        <v>775</v>
      </c>
      <c r="N257" s="185"/>
      <c r="O257" s="185"/>
      <c r="P257" s="185"/>
      <c r="Q257" s="185"/>
      <c r="R257" s="185"/>
      <c r="S257" s="185"/>
      <c r="T257" s="185"/>
      <c r="U257" s="185"/>
      <c r="V257" s="185"/>
      <c r="W257" s="185"/>
      <c r="X257" s="185"/>
      <c r="Y257" s="185"/>
      <c r="Z257" s="185"/>
      <c r="AA257" s="185"/>
      <c r="AB257" s="185"/>
      <c r="AC257" s="185"/>
      <c r="AD257" s="185"/>
      <c r="AE257" s="185"/>
      <c r="AF257" s="185"/>
      <c r="AH257" s="399">
        <v>2015</v>
      </c>
      <c r="AI257" s="399"/>
      <c r="AJ257" s="399"/>
      <c r="AK257" s="399"/>
      <c r="AL257" s="399"/>
      <c r="AM257" s="399"/>
      <c r="AN257" s="399"/>
      <c r="AO257" s="399"/>
      <c r="AP257" s="399"/>
      <c r="AQ257" s="399"/>
    </row>
  </sheetData>
  <sheetProtection/>
  <mergeCells count="989">
    <mergeCell ref="CT249:DC249"/>
    <mergeCell ref="D251:AW252"/>
    <mergeCell ref="CB252:CU252"/>
    <mergeCell ref="D254:AW255"/>
    <mergeCell ref="CB255:CU255"/>
    <mergeCell ref="E257:J257"/>
    <mergeCell ref="M257:AF257"/>
    <mergeCell ref="AH257:AQ257"/>
    <mergeCell ref="CJ248:CS248"/>
    <mergeCell ref="CT248:DC248"/>
    <mergeCell ref="D247:BF247"/>
    <mergeCell ref="B249:BF249"/>
    <mergeCell ref="BH249:BO249"/>
    <mergeCell ref="BP249:BY249"/>
    <mergeCell ref="BZ249:CI249"/>
    <mergeCell ref="CJ247:CS247"/>
    <mergeCell ref="BH247:BO247"/>
    <mergeCell ref="CJ249:CS249"/>
    <mergeCell ref="D248:BF248"/>
    <mergeCell ref="BH248:BO248"/>
    <mergeCell ref="BP248:BY248"/>
    <mergeCell ref="BZ248:CI248"/>
    <mergeCell ref="BP247:BY247"/>
    <mergeCell ref="BZ247:CI247"/>
    <mergeCell ref="B246:BF246"/>
    <mergeCell ref="BH246:BO246"/>
    <mergeCell ref="BP246:BY246"/>
    <mergeCell ref="BZ246:CI246"/>
    <mergeCell ref="CJ246:CS246"/>
    <mergeCell ref="CT246:DC246"/>
    <mergeCell ref="CT247:DC247"/>
    <mergeCell ref="BP245:BY245"/>
    <mergeCell ref="BZ245:CI245"/>
    <mergeCell ref="CJ245:CS245"/>
    <mergeCell ref="D244:BF244"/>
    <mergeCell ref="BH244:BO244"/>
    <mergeCell ref="BP244:CI244"/>
    <mergeCell ref="CJ244:DC244"/>
    <mergeCell ref="BH245:BO245"/>
    <mergeCell ref="CT245:DC245"/>
    <mergeCell ref="D243:BF243"/>
    <mergeCell ref="BH243:BO243"/>
    <mergeCell ref="BP243:CI243"/>
    <mergeCell ref="CJ243:DC243"/>
    <mergeCell ref="B242:BF242"/>
    <mergeCell ref="BH242:BO242"/>
    <mergeCell ref="BP242:CI242"/>
    <mergeCell ref="CJ242:DC242"/>
    <mergeCell ref="A241:BG241"/>
    <mergeCell ref="BH241:BO241"/>
    <mergeCell ref="BP241:CI241"/>
    <mergeCell ref="CJ241:DC241"/>
    <mergeCell ref="A238:DC238"/>
    <mergeCell ref="A239:BO239"/>
    <mergeCell ref="BP239:CI240"/>
    <mergeCell ref="CJ239:DC240"/>
    <mergeCell ref="A240:BG240"/>
    <mergeCell ref="BH240:BO240"/>
    <mergeCell ref="B236:BF236"/>
    <mergeCell ref="BH236:BO236"/>
    <mergeCell ref="BP236:CI236"/>
    <mergeCell ref="CJ236:DC236"/>
    <mergeCell ref="B235:BF235"/>
    <mergeCell ref="BH235:BO235"/>
    <mergeCell ref="BP235:CI235"/>
    <mergeCell ref="CJ235:DC235"/>
    <mergeCell ref="D234:BF234"/>
    <mergeCell ref="BH234:BO234"/>
    <mergeCell ref="BP234:CI234"/>
    <mergeCell ref="CJ234:DC234"/>
    <mergeCell ref="D233:BF233"/>
    <mergeCell ref="BH233:BO233"/>
    <mergeCell ref="BP233:CI233"/>
    <mergeCell ref="CJ233:DC233"/>
    <mergeCell ref="D231:BF231"/>
    <mergeCell ref="BH231:BO232"/>
    <mergeCell ref="BP231:CI232"/>
    <mergeCell ref="CJ231:DC232"/>
    <mergeCell ref="D232:BF232"/>
    <mergeCell ref="B230:BF230"/>
    <mergeCell ref="BH230:BO230"/>
    <mergeCell ref="BP230:CI230"/>
    <mergeCell ref="CJ230:DC230"/>
    <mergeCell ref="D228:BF228"/>
    <mergeCell ref="BH228:BO229"/>
    <mergeCell ref="BP228:CI229"/>
    <mergeCell ref="CJ228:DC229"/>
    <mergeCell ref="D229:BF229"/>
    <mergeCell ref="B227:BF227"/>
    <mergeCell ref="BH227:BO227"/>
    <mergeCell ref="BP227:CI227"/>
    <mergeCell ref="CJ227:DC227"/>
    <mergeCell ref="B226:BF226"/>
    <mergeCell ref="BH226:BO226"/>
    <mergeCell ref="BP226:CI226"/>
    <mergeCell ref="CJ226:DC226"/>
    <mergeCell ref="B225:BF225"/>
    <mergeCell ref="BH225:BO225"/>
    <mergeCell ref="BP225:CI225"/>
    <mergeCell ref="CJ225:DC225"/>
    <mergeCell ref="D224:BF224"/>
    <mergeCell ref="BH224:BO224"/>
    <mergeCell ref="BP224:CI224"/>
    <mergeCell ref="CJ224:DC224"/>
    <mergeCell ref="D223:BF223"/>
    <mergeCell ref="BH223:BO223"/>
    <mergeCell ref="BP223:CI223"/>
    <mergeCell ref="CJ223:DC223"/>
    <mergeCell ref="D221:BF221"/>
    <mergeCell ref="BH221:BO222"/>
    <mergeCell ref="BP221:CI222"/>
    <mergeCell ref="CJ221:DC222"/>
    <mergeCell ref="D222:BF222"/>
    <mergeCell ref="B220:BF220"/>
    <mergeCell ref="BH220:BO220"/>
    <mergeCell ref="BP220:CI220"/>
    <mergeCell ref="CJ220:DC220"/>
    <mergeCell ref="D218:BF218"/>
    <mergeCell ref="BH218:BO219"/>
    <mergeCell ref="BP218:CI219"/>
    <mergeCell ref="CJ218:DC219"/>
    <mergeCell ref="D219:BF219"/>
    <mergeCell ref="B217:BF217"/>
    <mergeCell ref="BH217:BO217"/>
    <mergeCell ref="BP217:CI217"/>
    <mergeCell ref="CJ217:DC217"/>
    <mergeCell ref="A216:BG216"/>
    <mergeCell ref="BH216:BO216"/>
    <mergeCell ref="BP216:CI216"/>
    <mergeCell ref="CJ216:DC216"/>
    <mergeCell ref="BA212:BF212"/>
    <mergeCell ref="A213:DC213"/>
    <mergeCell ref="A214:BO214"/>
    <mergeCell ref="BP214:CI215"/>
    <mergeCell ref="CJ214:DC215"/>
    <mergeCell ref="A215:BG215"/>
    <mergeCell ref="BH215:BO215"/>
    <mergeCell ref="D210:BF210"/>
    <mergeCell ref="BH210:BO210"/>
    <mergeCell ref="BP210:CI210"/>
    <mergeCell ref="CJ210:DC210"/>
    <mergeCell ref="D209:BF209"/>
    <mergeCell ref="BH209:BO209"/>
    <mergeCell ref="BP209:CI209"/>
    <mergeCell ref="CJ209:DC209"/>
    <mergeCell ref="B207:BF207"/>
    <mergeCell ref="BH207:BO208"/>
    <mergeCell ref="BP207:CI208"/>
    <mergeCell ref="CJ207:DC208"/>
    <mergeCell ref="D208:BF208"/>
    <mergeCell ref="B206:BF206"/>
    <mergeCell ref="BH206:BO206"/>
    <mergeCell ref="BP206:CI206"/>
    <mergeCell ref="CJ206:DC206"/>
    <mergeCell ref="B205:BF205"/>
    <mergeCell ref="BH205:BO205"/>
    <mergeCell ref="BP205:CI205"/>
    <mergeCell ref="CJ205:DC205"/>
    <mergeCell ref="B204:BF204"/>
    <mergeCell ref="BH204:BO204"/>
    <mergeCell ref="BP204:CI204"/>
    <mergeCell ref="CJ204:DC204"/>
    <mergeCell ref="B203:BF203"/>
    <mergeCell ref="BH203:BO203"/>
    <mergeCell ref="BP203:CI203"/>
    <mergeCell ref="CJ203:DC203"/>
    <mergeCell ref="B202:BF202"/>
    <mergeCell ref="BH202:BO202"/>
    <mergeCell ref="BP202:CI202"/>
    <mergeCell ref="CJ202:DC202"/>
    <mergeCell ref="B201:BF201"/>
    <mergeCell ref="BH201:BO201"/>
    <mergeCell ref="BP201:CI201"/>
    <mergeCell ref="CJ201:DC201"/>
    <mergeCell ref="A200:BG200"/>
    <mergeCell ref="BH200:BO200"/>
    <mergeCell ref="BP200:CI200"/>
    <mergeCell ref="CJ200:DC200"/>
    <mergeCell ref="A197:DC197"/>
    <mergeCell ref="A198:BO198"/>
    <mergeCell ref="BP198:CI199"/>
    <mergeCell ref="CJ198:DC199"/>
    <mergeCell ref="A199:BG199"/>
    <mergeCell ref="BH199:BO199"/>
    <mergeCell ref="B195:BF195"/>
    <mergeCell ref="BH195:BO195"/>
    <mergeCell ref="BP195:CI195"/>
    <mergeCell ref="CJ195:DC195"/>
    <mergeCell ref="B194:BF194"/>
    <mergeCell ref="BH194:BO194"/>
    <mergeCell ref="BP194:CI194"/>
    <mergeCell ref="CJ194:DC194"/>
    <mergeCell ref="B193:BF193"/>
    <mergeCell ref="BH193:BO193"/>
    <mergeCell ref="BP193:CI193"/>
    <mergeCell ref="CJ193:DC193"/>
    <mergeCell ref="B192:BF192"/>
    <mergeCell ref="BH192:BO192"/>
    <mergeCell ref="BP192:CI192"/>
    <mergeCell ref="CJ192:DC192"/>
    <mergeCell ref="D191:BF191"/>
    <mergeCell ref="BH191:BO191"/>
    <mergeCell ref="BP191:CI191"/>
    <mergeCell ref="CJ191:DC191"/>
    <mergeCell ref="D189:BF189"/>
    <mergeCell ref="BH189:BO190"/>
    <mergeCell ref="BP189:CI190"/>
    <mergeCell ref="CJ189:DC190"/>
    <mergeCell ref="D190:BF190"/>
    <mergeCell ref="B188:BF188"/>
    <mergeCell ref="BH188:BO188"/>
    <mergeCell ref="BP188:CI188"/>
    <mergeCell ref="CJ188:DC188"/>
    <mergeCell ref="D187:BF187"/>
    <mergeCell ref="BH187:BO187"/>
    <mergeCell ref="BP187:CI187"/>
    <mergeCell ref="CJ187:DC187"/>
    <mergeCell ref="D186:BF186"/>
    <mergeCell ref="BH186:BO186"/>
    <mergeCell ref="BP186:CI186"/>
    <mergeCell ref="CJ186:DC186"/>
    <mergeCell ref="D185:BF185"/>
    <mergeCell ref="BH185:BO185"/>
    <mergeCell ref="BP185:CI185"/>
    <mergeCell ref="CJ185:DC185"/>
    <mergeCell ref="D184:BF184"/>
    <mergeCell ref="BH184:BO184"/>
    <mergeCell ref="BP184:CI184"/>
    <mergeCell ref="CJ184:DC184"/>
    <mergeCell ref="D183:BF183"/>
    <mergeCell ref="BH183:BO183"/>
    <mergeCell ref="BP183:CI183"/>
    <mergeCell ref="CJ183:DC183"/>
    <mergeCell ref="D182:BF182"/>
    <mergeCell ref="BH182:BO182"/>
    <mergeCell ref="BP182:CI182"/>
    <mergeCell ref="CJ182:DC182"/>
    <mergeCell ref="D180:BF180"/>
    <mergeCell ref="BH180:BO181"/>
    <mergeCell ref="BP180:CI181"/>
    <mergeCell ref="CJ180:DC181"/>
    <mergeCell ref="D181:BF181"/>
    <mergeCell ref="B178:BF178"/>
    <mergeCell ref="BH178:BO179"/>
    <mergeCell ref="BP178:CI179"/>
    <mergeCell ref="CJ178:DC179"/>
    <mergeCell ref="B179:BF179"/>
    <mergeCell ref="B177:BF177"/>
    <mergeCell ref="BH177:BO177"/>
    <mergeCell ref="BP177:CI177"/>
    <mergeCell ref="CJ177:DC177"/>
    <mergeCell ref="D176:BF176"/>
    <mergeCell ref="BH176:BO176"/>
    <mergeCell ref="BP176:CI176"/>
    <mergeCell ref="CJ176:DC176"/>
    <mergeCell ref="D175:BF175"/>
    <mergeCell ref="BH175:BO175"/>
    <mergeCell ref="BP175:CI175"/>
    <mergeCell ref="CJ175:DC175"/>
    <mergeCell ref="D174:BF174"/>
    <mergeCell ref="BH174:BO174"/>
    <mergeCell ref="BP174:CI174"/>
    <mergeCell ref="CJ174:DC174"/>
    <mergeCell ref="D172:BF172"/>
    <mergeCell ref="BH172:BO173"/>
    <mergeCell ref="BP172:CI173"/>
    <mergeCell ref="CJ172:DC173"/>
    <mergeCell ref="D173:BF173"/>
    <mergeCell ref="B171:BF171"/>
    <mergeCell ref="BH171:BO171"/>
    <mergeCell ref="BP171:CI171"/>
    <mergeCell ref="CJ171:DC171"/>
    <mergeCell ref="D170:BF170"/>
    <mergeCell ref="BH170:BO170"/>
    <mergeCell ref="BP170:CI170"/>
    <mergeCell ref="CJ170:DC170"/>
    <mergeCell ref="D169:BF169"/>
    <mergeCell ref="BH169:BO169"/>
    <mergeCell ref="BP169:CI169"/>
    <mergeCell ref="CJ169:DC169"/>
    <mergeCell ref="D168:BF168"/>
    <mergeCell ref="BH168:BO168"/>
    <mergeCell ref="BP168:CI168"/>
    <mergeCell ref="CJ168:DC168"/>
    <mergeCell ref="D166:BF166"/>
    <mergeCell ref="BH166:BO167"/>
    <mergeCell ref="BP166:CI167"/>
    <mergeCell ref="CJ166:DC167"/>
    <mergeCell ref="D167:BF167"/>
    <mergeCell ref="B164:BF164"/>
    <mergeCell ref="BH164:BO165"/>
    <mergeCell ref="BP164:CI165"/>
    <mergeCell ref="CJ164:DC165"/>
    <mergeCell ref="B165:BF165"/>
    <mergeCell ref="A163:BG163"/>
    <mergeCell ref="BH163:BO163"/>
    <mergeCell ref="BP163:CI163"/>
    <mergeCell ref="CJ163:DC163"/>
    <mergeCell ref="A161:BO161"/>
    <mergeCell ref="BP161:CI162"/>
    <mergeCell ref="CJ161:DC162"/>
    <mergeCell ref="A162:BG162"/>
    <mergeCell ref="BH162:BO162"/>
    <mergeCell ref="BU157:CK157"/>
    <mergeCell ref="CL157:DC157"/>
    <mergeCell ref="AZ159:BE159"/>
    <mergeCell ref="A160:DC160"/>
    <mergeCell ref="B157:AC157"/>
    <mergeCell ref="AE157:AK157"/>
    <mergeCell ref="AL157:BB157"/>
    <mergeCell ref="BC157:BT157"/>
    <mergeCell ref="BU155:CK156"/>
    <mergeCell ref="CL155:DC156"/>
    <mergeCell ref="B156:AD156"/>
    <mergeCell ref="B154:AC154"/>
    <mergeCell ref="AE154:AK154"/>
    <mergeCell ref="B155:AC155"/>
    <mergeCell ref="AE155:AK156"/>
    <mergeCell ref="AL155:BB156"/>
    <mergeCell ref="BC155:BT156"/>
    <mergeCell ref="AL154:BB154"/>
    <mergeCell ref="AE152:AK152"/>
    <mergeCell ref="AL152:BB152"/>
    <mergeCell ref="BU152:CK152"/>
    <mergeCell ref="BC152:BT152"/>
    <mergeCell ref="BU154:CK154"/>
    <mergeCell ref="CL154:DC154"/>
    <mergeCell ref="CL152:DC152"/>
    <mergeCell ref="BU153:CK153"/>
    <mergeCell ref="CL153:DC153"/>
    <mergeCell ref="BC154:BT154"/>
    <mergeCell ref="B151:AC151"/>
    <mergeCell ref="AE151:AK151"/>
    <mergeCell ref="AL151:BB151"/>
    <mergeCell ref="BC151:BT151"/>
    <mergeCell ref="BC150:BT150"/>
    <mergeCell ref="B153:AC153"/>
    <mergeCell ref="AE153:AK153"/>
    <mergeCell ref="AL153:BB153"/>
    <mergeCell ref="BC153:BT153"/>
    <mergeCell ref="D152:AC152"/>
    <mergeCell ref="BU147:CK148"/>
    <mergeCell ref="CL147:DC148"/>
    <mergeCell ref="BC149:BT149"/>
    <mergeCell ref="BU149:CK149"/>
    <mergeCell ref="CL149:DC149"/>
    <mergeCell ref="BU151:CK151"/>
    <mergeCell ref="CL151:DC151"/>
    <mergeCell ref="BU150:CK150"/>
    <mergeCell ref="CL150:DC150"/>
    <mergeCell ref="BC147:BT148"/>
    <mergeCell ref="D149:AC149"/>
    <mergeCell ref="AE149:AK149"/>
    <mergeCell ref="AL149:BB149"/>
    <mergeCell ref="AL150:BB150"/>
    <mergeCell ref="B147:AC147"/>
    <mergeCell ref="AE147:AK148"/>
    <mergeCell ref="AL147:BB148"/>
    <mergeCell ref="B148:AC148"/>
    <mergeCell ref="B150:AC150"/>
    <mergeCell ref="AE150:AK150"/>
    <mergeCell ref="BU146:CK146"/>
    <mergeCell ref="CL146:DC146"/>
    <mergeCell ref="B145:AC145"/>
    <mergeCell ref="AE145:AK145"/>
    <mergeCell ref="B146:AC146"/>
    <mergeCell ref="AE146:AK146"/>
    <mergeCell ref="AL146:BB146"/>
    <mergeCell ref="BC146:BT146"/>
    <mergeCell ref="AL145:BB145"/>
    <mergeCell ref="BC145:BT145"/>
    <mergeCell ref="BU143:CK143"/>
    <mergeCell ref="CL143:DC143"/>
    <mergeCell ref="BU144:CK144"/>
    <mergeCell ref="CL144:DC144"/>
    <mergeCell ref="BU145:CK145"/>
    <mergeCell ref="CL145:DC145"/>
    <mergeCell ref="B144:AC144"/>
    <mergeCell ref="AE144:AK144"/>
    <mergeCell ref="AL144:BB144"/>
    <mergeCell ref="BC144:BT144"/>
    <mergeCell ref="B143:AC143"/>
    <mergeCell ref="AE143:AK143"/>
    <mergeCell ref="AL143:BB143"/>
    <mergeCell ref="BC143:BT143"/>
    <mergeCell ref="BU142:CK142"/>
    <mergeCell ref="CL142:DC142"/>
    <mergeCell ref="B141:AC141"/>
    <mergeCell ref="AE141:AK141"/>
    <mergeCell ref="D142:AC142"/>
    <mergeCell ref="AE142:AK142"/>
    <mergeCell ref="AL142:BB142"/>
    <mergeCell ref="BC142:BT142"/>
    <mergeCell ref="AL141:BB141"/>
    <mergeCell ref="BC141:BT141"/>
    <mergeCell ref="BU139:CK139"/>
    <mergeCell ref="CL139:DC139"/>
    <mergeCell ref="BU140:CK140"/>
    <mergeCell ref="CL140:DC140"/>
    <mergeCell ref="BU141:CK141"/>
    <mergeCell ref="CL141:DC141"/>
    <mergeCell ref="B140:AC140"/>
    <mergeCell ref="AE140:AK140"/>
    <mergeCell ref="AL140:BB140"/>
    <mergeCell ref="BC140:BT140"/>
    <mergeCell ref="D139:AC139"/>
    <mergeCell ref="AE139:AK139"/>
    <mergeCell ref="AL139:BB139"/>
    <mergeCell ref="BC139:BT139"/>
    <mergeCell ref="BU137:CK137"/>
    <mergeCell ref="CL137:DC137"/>
    <mergeCell ref="B138:AC138"/>
    <mergeCell ref="AE138:AK138"/>
    <mergeCell ref="AL138:BB138"/>
    <mergeCell ref="BC138:BT138"/>
    <mergeCell ref="BU138:CK138"/>
    <mergeCell ref="CL138:DC138"/>
    <mergeCell ref="A137:AD137"/>
    <mergeCell ref="AE137:AK137"/>
    <mergeCell ref="AL137:BB137"/>
    <mergeCell ref="BB132:BH132"/>
    <mergeCell ref="A133:DC133"/>
    <mergeCell ref="A134:AK135"/>
    <mergeCell ref="AL134:BT134"/>
    <mergeCell ref="BU134:DC134"/>
    <mergeCell ref="AL135:BB136"/>
    <mergeCell ref="BC137:BT137"/>
    <mergeCell ref="BC135:BT136"/>
    <mergeCell ref="BU135:CK136"/>
    <mergeCell ref="CL135:DC136"/>
    <mergeCell ref="A136:AD136"/>
    <mergeCell ref="B131:BA131"/>
    <mergeCell ref="BC131:BT131"/>
    <mergeCell ref="BU131:CJ131"/>
    <mergeCell ref="CK131:DC131"/>
    <mergeCell ref="AE136:AK136"/>
    <mergeCell ref="B130:BA130"/>
    <mergeCell ref="BC130:BT130"/>
    <mergeCell ref="BU130:CJ130"/>
    <mergeCell ref="CK130:DC130"/>
    <mergeCell ref="BC128:BT128"/>
    <mergeCell ref="BU128:CJ128"/>
    <mergeCell ref="CK128:DC128"/>
    <mergeCell ref="BC129:BT129"/>
    <mergeCell ref="BU129:CJ129"/>
    <mergeCell ref="CK129:DC129"/>
    <mergeCell ref="BU127:BV127"/>
    <mergeCell ref="BW127:CH127"/>
    <mergeCell ref="CI127:CJ127"/>
    <mergeCell ref="CK127:DC127"/>
    <mergeCell ref="B127:AA127"/>
    <mergeCell ref="AC127:AI127"/>
    <mergeCell ref="AJ127:BB127"/>
    <mergeCell ref="BC127:BT127"/>
    <mergeCell ref="BU126:BV126"/>
    <mergeCell ref="BW126:CH126"/>
    <mergeCell ref="CI126:CJ126"/>
    <mergeCell ref="CK126:DC126"/>
    <mergeCell ref="B126:AA126"/>
    <mergeCell ref="AC126:AI126"/>
    <mergeCell ref="AJ126:BB126"/>
    <mergeCell ref="BC126:BT126"/>
    <mergeCell ref="BU125:BV125"/>
    <mergeCell ref="BW125:CH125"/>
    <mergeCell ref="CI125:CJ125"/>
    <mergeCell ref="CK125:DC125"/>
    <mergeCell ref="D125:AA125"/>
    <mergeCell ref="AC125:AI125"/>
    <mergeCell ref="AJ125:BB125"/>
    <mergeCell ref="BC125:BT125"/>
    <mergeCell ref="BU123:CJ123"/>
    <mergeCell ref="CK123:DC123"/>
    <mergeCell ref="B124:AB124"/>
    <mergeCell ref="AC124:AI124"/>
    <mergeCell ref="AJ124:BB124"/>
    <mergeCell ref="BC124:BT124"/>
    <mergeCell ref="BU124:BV124"/>
    <mergeCell ref="BW124:CH124"/>
    <mergeCell ref="CI124:CJ124"/>
    <mergeCell ref="CK124:DC124"/>
    <mergeCell ref="A123:AB123"/>
    <mergeCell ref="AC123:AI123"/>
    <mergeCell ref="AJ123:BB123"/>
    <mergeCell ref="BC123:BT123"/>
    <mergeCell ref="A120:DC120"/>
    <mergeCell ref="A121:AI121"/>
    <mergeCell ref="AJ121:BB122"/>
    <mergeCell ref="BC121:BT122"/>
    <mergeCell ref="BU121:CJ122"/>
    <mergeCell ref="CK121:DC122"/>
    <mergeCell ref="A122:AB122"/>
    <mergeCell ref="AC122:AI122"/>
    <mergeCell ref="B118:BJ118"/>
    <mergeCell ref="BL118:BT118"/>
    <mergeCell ref="BU118:CJ118"/>
    <mergeCell ref="CK118:DC118"/>
    <mergeCell ref="BL116:BT116"/>
    <mergeCell ref="BU116:CJ116"/>
    <mergeCell ref="CK116:DC116"/>
    <mergeCell ref="BL117:BT117"/>
    <mergeCell ref="BU117:CJ117"/>
    <mergeCell ref="CK117:DC117"/>
    <mergeCell ref="B115:BK115"/>
    <mergeCell ref="BL115:BT115"/>
    <mergeCell ref="BU115:CJ115"/>
    <mergeCell ref="CK115:DC115"/>
    <mergeCell ref="BL113:BT113"/>
    <mergeCell ref="BU113:CJ113"/>
    <mergeCell ref="CK113:DC113"/>
    <mergeCell ref="BL114:BT114"/>
    <mergeCell ref="BU114:CJ114"/>
    <mergeCell ref="CK114:DC114"/>
    <mergeCell ref="BU112:BV112"/>
    <mergeCell ref="BW112:CH112"/>
    <mergeCell ref="CI112:CJ112"/>
    <mergeCell ref="CK112:DC112"/>
    <mergeCell ref="B112:AA112"/>
    <mergeCell ref="AC112:AI112"/>
    <mergeCell ref="AJ112:BB112"/>
    <mergeCell ref="BC112:BT112"/>
    <mergeCell ref="BU111:BV111"/>
    <mergeCell ref="BW111:CH111"/>
    <mergeCell ref="CI111:CJ111"/>
    <mergeCell ref="CK111:DC111"/>
    <mergeCell ref="B111:AA111"/>
    <mergeCell ref="AC111:AI111"/>
    <mergeCell ref="AJ111:BB111"/>
    <mergeCell ref="BC111:BT111"/>
    <mergeCell ref="BU110:BV110"/>
    <mergeCell ref="BW110:CH110"/>
    <mergeCell ref="CI110:CJ110"/>
    <mergeCell ref="CK110:DC110"/>
    <mergeCell ref="D110:AA110"/>
    <mergeCell ref="AC110:AI110"/>
    <mergeCell ref="AJ110:BB110"/>
    <mergeCell ref="BC110:BT110"/>
    <mergeCell ref="BU108:CJ108"/>
    <mergeCell ref="CK108:DC108"/>
    <mergeCell ref="B109:AA109"/>
    <mergeCell ref="AC109:AI109"/>
    <mergeCell ref="AJ109:BB109"/>
    <mergeCell ref="BC109:BT109"/>
    <mergeCell ref="BU109:BV109"/>
    <mergeCell ref="BW109:CH109"/>
    <mergeCell ref="CI109:CJ109"/>
    <mergeCell ref="CK109:DC109"/>
    <mergeCell ref="A108:AB108"/>
    <mergeCell ref="AC108:AI108"/>
    <mergeCell ref="AJ108:BB108"/>
    <mergeCell ref="BC108:BT108"/>
    <mergeCell ref="BC102:BT102"/>
    <mergeCell ref="A104:DC104"/>
    <mergeCell ref="A105:DC105"/>
    <mergeCell ref="A106:AI106"/>
    <mergeCell ref="AJ106:BB107"/>
    <mergeCell ref="BC106:BT107"/>
    <mergeCell ref="BU106:CJ107"/>
    <mergeCell ref="CK106:DC107"/>
    <mergeCell ref="A107:AB107"/>
    <mergeCell ref="AC107:AI107"/>
    <mergeCell ref="B99:AA99"/>
    <mergeCell ref="B102:AA102"/>
    <mergeCell ref="AC102:AI102"/>
    <mergeCell ref="AJ102:BB102"/>
    <mergeCell ref="A101:AB101"/>
    <mergeCell ref="AC101:AI101"/>
    <mergeCell ref="AJ101:BB101"/>
    <mergeCell ref="AC100:AI100"/>
    <mergeCell ref="AJ100:BB100"/>
    <mergeCell ref="BC100:BT100"/>
    <mergeCell ref="BW99:CH99"/>
    <mergeCell ref="AC99:AI99"/>
    <mergeCell ref="AJ99:BB99"/>
    <mergeCell ref="BC99:BT99"/>
    <mergeCell ref="BC101:BT101"/>
    <mergeCell ref="BU99:BV99"/>
    <mergeCell ref="CK99:DC99"/>
    <mergeCell ref="CI99:CJ99"/>
    <mergeCell ref="B97:AA97"/>
    <mergeCell ref="CI97:CJ97"/>
    <mergeCell ref="AC97:AI97"/>
    <mergeCell ref="AJ97:BB97"/>
    <mergeCell ref="BC97:BT97"/>
    <mergeCell ref="BU97:BV97"/>
    <mergeCell ref="CK97:DC97"/>
    <mergeCell ref="B98:AA98"/>
    <mergeCell ref="AC98:AI98"/>
    <mergeCell ref="AJ98:BB98"/>
    <mergeCell ref="BC98:BT98"/>
    <mergeCell ref="BU98:BV98"/>
    <mergeCell ref="BW98:CH98"/>
    <mergeCell ref="CI98:CJ98"/>
    <mergeCell ref="CK98:DC98"/>
    <mergeCell ref="BW97:CH97"/>
    <mergeCell ref="AC96:AI96"/>
    <mergeCell ref="AJ96:BB96"/>
    <mergeCell ref="BC96:BT96"/>
    <mergeCell ref="BU94:CJ94"/>
    <mergeCell ref="CK94:DC94"/>
    <mergeCell ref="CK96:DC96"/>
    <mergeCell ref="BU95:BV95"/>
    <mergeCell ref="BW95:CH95"/>
    <mergeCell ref="CI95:CJ95"/>
    <mergeCell ref="AJ95:BB95"/>
    <mergeCell ref="BU96:BV96"/>
    <mergeCell ref="BW96:CH96"/>
    <mergeCell ref="CI96:CJ96"/>
    <mergeCell ref="BC95:BT95"/>
    <mergeCell ref="A92:AI92"/>
    <mergeCell ref="AJ92:BB93"/>
    <mergeCell ref="BC92:BT93"/>
    <mergeCell ref="A94:AB94"/>
    <mergeCell ref="AC94:AI94"/>
    <mergeCell ref="B96:AA96"/>
    <mergeCell ref="AJ94:BB94"/>
    <mergeCell ref="BC94:BT94"/>
    <mergeCell ref="B95:AA95"/>
    <mergeCell ref="AC95:AI95"/>
    <mergeCell ref="CK92:DC93"/>
    <mergeCell ref="A93:AB93"/>
    <mergeCell ref="AC93:AI93"/>
    <mergeCell ref="BU92:CJ93"/>
    <mergeCell ref="CK95:DC95"/>
    <mergeCell ref="B88:BF88"/>
    <mergeCell ref="BH88:BO88"/>
    <mergeCell ref="BP88:CI88"/>
    <mergeCell ref="CJ88:DC88"/>
    <mergeCell ref="AW90:BB90"/>
    <mergeCell ref="A91:DC91"/>
    <mergeCell ref="BH86:BO86"/>
    <mergeCell ref="BP86:CI86"/>
    <mergeCell ref="CJ86:DC86"/>
    <mergeCell ref="BH87:BO87"/>
    <mergeCell ref="BP87:CI87"/>
    <mergeCell ref="CJ87:DC87"/>
    <mergeCell ref="D85:BF85"/>
    <mergeCell ref="BH85:BO85"/>
    <mergeCell ref="BP85:CI85"/>
    <mergeCell ref="CJ85:DC85"/>
    <mergeCell ref="D84:BF84"/>
    <mergeCell ref="BH84:BO84"/>
    <mergeCell ref="BP84:CI84"/>
    <mergeCell ref="CJ84:DC84"/>
    <mergeCell ref="B83:BF83"/>
    <mergeCell ref="BH83:BO83"/>
    <mergeCell ref="BP83:CI83"/>
    <mergeCell ref="CJ83:DC83"/>
    <mergeCell ref="BH81:BO81"/>
    <mergeCell ref="BP81:CI81"/>
    <mergeCell ref="CJ81:DC81"/>
    <mergeCell ref="BH82:BO82"/>
    <mergeCell ref="BP82:CI82"/>
    <mergeCell ref="CJ82:DC82"/>
    <mergeCell ref="B80:BF80"/>
    <mergeCell ref="BH80:BO80"/>
    <mergeCell ref="BP80:CI80"/>
    <mergeCell ref="CJ80:DC80"/>
    <mergeCell ref="B79:BF79"/>
    <mergeCell ref="BH79:BO79"/>
    <mergeCell ref="BP79:CI79"/>
    <mergeCell ref="CJ79:DC79"/>
    <mergeCell ref="B78:BF78"/>
    <mergeCell ref="BH78:BO78"/>
    <mergeCell ref="BP78:CI78"/>
    <mergeCell ref="CJ78:DC78"/>
    <mergeCell ref="D76:BF76"/>
    <mergeCell ref="BH76:BO77"/>
    <mergeCell ref="BP76:CI77"/>
    <mergeCell ref="CJ76:DC77"/>
    <mergeCell ref="F77:BF77"/>
    <mergeCell ref="B75:BF75"/>
    <mergeCell ref="BH75:BO75"/>
    <mergeCell ref="BP75:CI75"/>
    <mergeCell ref="CJ75:DC75"/>
    <mergeCell ref="B74:BF74"/>
    <mergeCell ref="BH74:BO74"/>
    <mergeCell ref="BP74:CI74"/>
    <mergeCell ref="CJ74:DC74"/>
    <mergeCell ref="B73:BF73"/>
    <mergeCell ref="BH73:BO73"/>
    <mergeCell ref="BP73:CI73"/>
    <mergeCell ref="CJ73:DC73"/>
    <mergeCell ref="B72:BF72"/>
    <mergeCell ref="BH72:BO72"/>
    <mergeCell ref="BP72:CI72"/>
    <mergeCell ref="CJ72:DC72"/>
    <mergeCell ref="F71:BF71"/>
    <mergeCell ref="BH71:BO71"/>
    <mergeCell ref="BP71:CI71"/>
    <mergeCell ref="CJ71:DC71"/>
    <mergeCell ref="D69:BF69"/>
    <mergeCell ref="BH69:BO70"/>
    <mergeCell ref="BP69:CI70"/>
    <mergeCell ref="CJ69:DC70"/>
    <mergeCell ref="F70:BF70"/>
    <mergeCell ref="B68:BF68"/>
    <mergeCell ref="BH68:BO68"/>
    <mergeCell ref="BP68:CI68"/>
    <mergeCell ref="CJ68:DC68"/>
    <mergeCell ref="F67:BF67"/>
    <mergeCell ref="BH67:BO67"/>
    <mergeCell ref="BP67:CI67"/>
    <mergeCell ref="CJ67:DC67"/>
    <mergeCell ref="F66:BF66"/>
    <mergeCell ref="BH66:BO66"/>
    <mergeCell ref="BP66:CI66"/>
    <mergeCell ref="CJ66:DC66"/>
    <mergeCell ref="D64:BF64"/>
    <mergeCell ref="BH64:BO65"/>
    <mergeCell ref="BP64:CI65"/>
    <mergeCell ref="CJ64:DC65"/>
    <mergeCell ref="F65:BF65"/>
    <mergeCell ref="B63:BF63"/>
    <mergeCell ref="BH63:BO63"/>
    <mergeCell ref="BP63:CI63"/>
    <mergeCell ref="CJ63:DC63"/>
    <mergeCell ref="CJ62:DC62"/>
    <mergeCell ref="CK58:DC58"/>
    <mergeCell ref="A60:BO60"/>
    <mergeCell ref="BP60:CI61"/>
    <mergeCell ref="CJ60:DC61"/>
    <mergeCell ref="A62:BG62"/>
    <mergeCell ref="BH62:BO62"/>
    <mergeCell ref="BP62:CI62"/>
    <mergeCell ref="BU58:BV58"/>
    <mergeCell ref="BW58:CH58"/>
    <mergeCell ref="AM57:BE57"/>
    <mergeCell ref="BF57:BT57"/>
    <mergeCell ref="A61:BG61"/>
    <mergeCell ref="BH61:BO61"/>
    <mergeCell ref="B58:AD58"/>
    <mergeCell ref="AF58:AL58"/>
    <mergeCell ref="AM58:BE58"/>
    <mergeCell ref="BF58:BT58"/>
    <mergeCell ref="CI56:CJ56"/>
    <mergeCell ref="BU57:BV57"/>
    <mergeCell ref="CI58:CJ58"/>
    <mergeCell ref="BW57:CH57"/>
    <mergeCell ref="CI57:CJ57"/>
    <mergeCell ref="CK57:DC57"/>
    <mergeCell ref="B56:AD56"/>
    <mergeCell ref="AF56:AL56"/>
    <mergeCell ref="AM56:BE56"/>
    <mergeCell ref="BF56:BT56"/>
    <mergeCell ref="BU56:BV56"/>
    <mergeCell ref="BW56:CH56"/>
    <mergeCell ref="CK56:DC56"/>
    <mergeCell ref="B57:AD57"/>
    <mergeCell ref="AF57:AL57"/>
    <mergeCell ref="BU55:BV55"/>
    <mergeCell ref="BW55:CH55"/>
    <mergeCell ref="CI55:CJ55"/>
    <mergeCell ref="CK55:DC55"/>
    <mergeCell ref="B55:AE55"/>
    <mergeCell ref="AF55:AL55"/>
    <mergeCell ref="AM55:BE55"/>
    <mergeCell ref="BF55:BT55"/>
    <mergeCell ref="BU54:BV54"/>
    <mergeCell ref="BW54:CH54"/>
    <mergeCell ref="CI54:CJ54"/>
    <mergeCell ref="CK54:DC54"/>
    <mergeCell ref="B54:AD54"/>
    <mergeCell ref="AF54:AL54"/>
    <mergeCell ref="AM54:BE54"/>
    <mergeCell ref="BF54:BT54"/>
    <mergeCell ref="BU53:BV53"/>
    <mergeCell ref="BW53:CH53"/>
    <mergeCell ref="CI53:CJ53"/>
    <mergeCell ref="CK53:DC53"/>
    <mergeCell ref="B53:AD53"/>
    <mergeCell ref="AF53:AL53"/>
    <mergeCell ref="AM53:BE53"/>
    <mergeCell ref="BF53:BT53"/>
    <mergeCell ref="BU52:BV52"/>
    <mergeCell ref="BW52:CH52"/>
    <mergeCell ref="CI52:CJ52"/>
    <mergeCell ref="CK52:DC52"/>
    <mergeCell ref="B52:AD52"/>
    <mergeCell ref="AF52:AL52"/>
    <mergeCell ref="AM52:BE52"/>
    <mergeCell ref="BF52:BT52"/>
    <mergeCell ref="BU51:BV51"/>
    <mergeCell ref="BW51:CH51"/>
    <mergeCell ref="CI51:CJ51"/>
    <mergeCell ref="CK51:DC51"/>
    <mergeCell ref="B51:AD51"/>
    <mergeCell ref="AF51:AL51"/>
    <mergeCell ref="AM51:BE51"/>
    <mergeCell ref="BF51:BT51"/>
    <mergeCell ref="BU50:BV50"/>
    <mergeCell ref="BW50:CH50"/>
    <mergeCell ref="CI50:CJ50"/>
    <mergeCell ref="CK50:DC50"/>
    <mergeCell ref="B50:AD50"/>
    <mergeCell ref="AF50:AL50"/>
    <mergeCell ref="AM50:BE50"/>
    <mergeCell ref="BF50:BT50"/>
    <mergeCell ref="BU49:BV49"/>
    <mergeCell ref="BW49:CH49"/>
    <mergeCell ref="CI49:CJ49"/>
    <mergeCell ref="CK49:DC49"/>
    <mergeCell ref="A48:AE48"/>
    <mergeCell ref="AF48:AL48"/>
    <mergeCell ref="AM48:BE48"/>
    <mergeCell ref="BF48:BT48"/>
    <mergeCell ref="B49:AD49"/>
    <mergeCell ref="AF49:AL49"/>
    <mergeCell ref="AM49:BE49"/>
    <mergeCell ref="BF49:BT49"/>
    <mergeCell ref="BU48:CJ48"/>
    <mergeCell ref="CK48:DC48"/>
    <mergeCell ref="AM47:BE47"/>
    <mergeCell ref="BF47:BT47"/>
    <mergeCell ref="BU47:BV47"/>
    <mergeCell ref="BW47:CH47"/>
    <mergeCell ref="CI47:CJ47"/>
    <mergeCell ref="CK47:DC47"/>
    <mergeCell ref="BU46:CJ46"/>
    <mergeCell ref="CK46:DC46"/>
    <mergeCell ref="B47:AD47"/>
    <mergeCell ref="AF47:AL47"/>
    <mergeCell ref="A46:AE46"/>
    <mergeCell ref="AF46:AL46"/>
    <mergeCell ref="AM46:BE46"/>
    <mergeCell ref="BF46:BT46"/>
    <mergeCell ref="BU44:CJ44"/>
    <mergeCell ref="CK44:DC44"/>
    <mergeCell ref="B45:AD45"/>
    <mergeCell ref="AF45:AL45"/>
    <mergeCell ref="AM45:BE45"/>
    <mergeCell ref="BF45:BT45"/>
    <mergeCell ref="BU45:BV45"/>
    <mergeCell ref="BW45:CH45"/>
    <mergeCell ref="CI45:CJ45"/>
    <mergeCell ref="CK45:DC45"/>
    <mergeCell ref="A44:AE44"/>
    <mergeCell ref="AF44:AL44"/>
    <mergeCell ref="AM44:BE44"/>
    <mergeCell ref="BF44:BT44"/>
    <mergeCell ref="AX40:BB40"/>
    <mergeCell ref="A41:DC41"/>
    <mergeCell ref="A42:AL42"/>
    <mergeCell ref="AM42:BE43"/>
    <mergeCell ref="BF42:BT43"/>
    <mergeCell ref="BU42:CJ43"/>
    <mergeCell ref="CK42:DC43"/>
    <mergeCell ref="A43:AE43"/>
    <mergeCell ref="AF43:AL43"/>
    <mergeCell ref="B38:BF38"/>
    <mergeCell ref="BH38:BO38"/>
    <mergeCell ref="BP38:CI38"/>
    <mergeCell ref="CJ38:DC38"/>
    <mergeCell ref="B37:BF37"/>
    <mergeCell ref="BH37:BO37"/>
    <mergeCell ref="BP37:CI37"/>
    <mergeCell ref="CJ37:DC37"/>
    <mergeCell ref="D35:BF35"/>
    <mergeCell ref="BH35:BO36"/>
    <mergeCell ref="BP35:CI36"/>
    <mergeCell ref="CJ35:DC36"/>
    <mergeCell ref="B36:BF36"/>
    <mergeCell ref="B34:BF34"/>
    <mergeCell ref="BH34:BO34"/>
    <mergeCell ref="BP34:CI34"/>
    <mergeCell ref="CJ34:DC34"/>
    <mergeCell ref="CJ33:DC33"/>
    <mergeCell ref="CK28:DC28"/>
    <mergeCell ref="A31:BO31"/>
    <mergeCell ref="BP31:CI32"/>
    <mergeCell ref="CJ31:DC32"/>
    <mergeCell ref="A33:BG33"/>
    <mergeCell ref="BH33:BO33"/>
    <mergeCell ref="BP33:CI33"/>
    <mergeCell ref="BU28:BV28"/>
    <mergeCell ref="BW28:CH28"/>
    <mergeCell ref="AM27:BE27"/>
    <mergeCell ref="BF27:BT27"/>
    <mergeCell ref="A32:BG32"/>
    <mergeCell ref="BH32:BO32"/>
    <mergeCell ref="B28:AD28"/>
    <mergeCell ref="AF28:AL28"/>
    <mergeCell ref="AM28:BE28"/>
    <mergeCell ref="BF28:BT28"/>
    <mergeCell ref="CI26:CJ26"/>
    <mergeCell ref="BU27:BV27"/>
    <mergeCell ref="CI28:CJ28"/>
    <mergeCell ref="BW27:CH27"/>
    <mergeCell ref="CI27:CJ27"/>
    <mergeCell ref="CK27:DC27"/>
    <mergeCell ref="B26:AE26"/>
    <mergeCell ref="AF26:AL26"/>
    <mergeCell ref="AM26:BE26"/>
    <mergeCell ref="BF26:BT26"/>
    <mergeCell ref="BU26:BV26"/>
    <mergeCell ref="BW26:CH26"/>
    <mergeCell ref="CK26:DC26"/>
    <mergeCell ref="B27:AD27"/>
    <mergeCell ref="AF27:AL27"/>
    <mergeCell ref="BU25:BV25"/>
    <mergeCell ref="BW25:CH25"/>
    <mergeCell ref="CI25:CJ25"/>
    <mergeCell ref="CK25:DC25"/>
    <mergeCell ref="B25:AD25"/>
    <mergeCell ref="AF25:AL25"/>
    <mergeCell ref="AM25:BE25"/>
    <mergeCell ref="BF25:BT25"/>
    <mergeCell ref="BU24:BV24"/>
    <mergeCell ref="BW24:CH24"/>
    <mergeCell ref="CI24:CJ24"/>
    <mergeCell ref="CK24:DC24"/>
    <mergeCell ref="D24:AD24"/>
    <mergeCell ref="AF24:AL24"/>
    <mergeCell ref="AM24:BE24"/>
    <mergeCell ref="BF24:BT24"/>
    <mergeCell ref="BU23:BV23"/>
    <mergeCell ref="BW23:CH23"/>
    <mergeCell ref="CI23:CJ23"/>
    <mergeCell ref="CK23:DC23"/>
    <mergeCell ref="D23:AD23"/>
    <mergeCell ref="AF23:AL23"/>
    <mergeCell ref="AM23:BE23"/>
    <mergeCell ref="BF23:BT23"/>
    <mergeCell ref="BU22:BV22"/>
    <mergeCell ref="BW22:CH22"/>
    <mergeCell ref="CI22:CJ22"/>
    <mergeCell ref="CK22:DC22"/>
    <mergeCell ref="D22:AD22"/>
    <mergeCell ref="AF22:AL22"/>
    <mergeCell ref="AM22:BE22"/>
    <mergeCell ref="BF22:BT22"/>
    <mergeCell ref="BU21:BV21"/>
    <mergeCell ref="BW21:CH21"/>
    <mergeCell ref="CI21:CJ21"/>
    <mergeCell ref="CK21:DC21"/>
    <mergeCell ref="D21:AD21"/>
    <mergeCell ref="AF21:AL21"/>
    <mergeCell ref="AM21:BE21"/>
    <mergeCell ref="BF21:BT21"/>
    <mergeCell ref="BU19:BV20"/>
    <mergeCell ref="BW19:CH20"/>
    <mergeCell ref="CI19:CJ20"/>
    <mergeCell ref="CK19:DC20"/>
    <mergeCell ref="D19:AD19"/>
    <mergeCell ref="AF19:AL20"/>
    <mergeCell ref="AM19:BE20"/>
    <mergeCell ref="BF19:BT20"/>
    <mergeCell ref="D20:AE20"/>
    <mergeCell ref="BU17:CJ17"/>
    <mergeCell ref="CK17:DC17"/>
    <mergeCell ref="B18:AD18"/>
    <mergeCell ref="AF18:AL18"/>
    <mergeCell ref="AM18:BE18"/>
    <mergeCell ref="BF18:BT18"/>
    <mergeCell ref="BU18:BV18"/>
    <mergeCell ref="BW18:CH18"/>
    <mergeCell ref="CI18:CJ18"/>
    <mergeCell ref="CK18:DC18"/>
    <mergeCell ref="A17:AE17"/>
    <mergeCell ref="AF17:AL17"/>
    <mergeCell ref="AM17:BE17"/>
    <mergeCell ref="BF17:BT17"/>
    <mergeCell ref="A12:BF12"/>
    <mergeCell ref="CL12:DC12"/>
    <mergeCell ref="A14:DC14"/>
    <mergeCell ref="A15:AL15"/>
    <mergeCell ref="AM15:BE16"/>
    <mergeCell ref="BF15:BT16"/>
    <mergeCell ref="BU15:CJ16"/>
    <mergeCell ref="CK15:DC16"/>
    <mergeCell ref="A16:AE16"/>
    <mergeCell ref="AF16:AL16"/>
    <mergeCell ref="BA10:BU10"/>
    <mergeCell ref="CL10:CT11"/>
    <mergeCell ref="CU10:DC11"/>
    <mergeCell ref="A11:BM11"/>
    <mergeCell ref="CL8:DC8"/>
    <mergeCell ref="S9:BU9"/>
    <mergeCell ref="CL9:DC9"/>
    <mergeCell ref="CL4:DC4"/>
    <mergeCell ref="CL5:DC5"/>
    <mergeCell ref="CL6:CQ6"/>
    <mergeCell ref="CR6:CW6"/>
    <mergeCell ref="CX6:DC6"/>
    <mergeCell ref="AY1:BC1"/>
    <mergeCell ref="BX1:DC1"/>
    <mergeCell ref="A2:DC2"/>
    <mergeCell ref="BB3:BD3"/>
    <mergeCell ref="N7:BU7"/>
    <mergeCell ref="CL7:DC7"/>
  </mergeCells>
  <printOptions/>
  <pageMargins left="0.7086614173228347" right="0.7086614173228347" top="0.15748031496062992" bottom="0.15748031496062992" header="0" footer="0"/>
  <pageSetup horizontalDpi="600" verticalDpi="600" orientation="portrait" paperSize="9" scale="91" r:id="rId1"/>
  <rowBreaks count="5" manualBreakCount="5">
    <brk id="39" max="255" man="1"/>
    <brk id="89" max="255" man="1"/>
    <brk id="131" max="255" man="1"/>
    <brk id="158" max="255" man="1"/>
    <brk id="21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DC57"/>
  <sheetViews>
    <sheetView showZeros="0" view="pageBreakPreview" zoomScaleSheetLayoutView="100" workbookViewId="0" topLeftCell="A19">
      <selection activeCell="CC51" sqref="CC51"/>
    </sheetView>
  </sheetViews>
  <sheetFormatPr defaultColWidth="0.875" defaultRowHeight="12.75"/>
  <cols>
    <col min="1" max="16384" width="0.875" style="1" customWidth="1"/>
  </cols>
  <sheetData>
    <row r="1" spans="48:106" ht="12.75">
      <c r="AV1" s="399">
        <v>169</v>
      </c>
      <c r="AW1" s="399"/>
      <c r="AX1" s="399"/>
      <c r="AY1" s="399"/>
      <c r="AZ1" s="399"/>
      <c r="BA1" s="399"/>
      <c r="BB1" s="399"/>
      <c r="BC1" s="399"/>
      <c r="BD1" s="399"/>
      <c r="BE1" s="399"/>
      <c r="BF1" s="399"/>
      <c r="CH1" s="399" t="s">
        <v>710</v>
      </c>
      <c r="CI1" s="399"/>
      <c r="CJ1" s="399"/>
      <c r="CK1" s="399"/>
      <c r="CL1" s="399"/>
      <c r="CM1" s="399"/>
      <c r="CN1" s="399"/>
      <c r="CO1" s="399"/>
      <c r="CP1" s="399"/>
      <c r="CQ1" s="399"/>
      <c r="CR1" s="399"/>
      <c r="CS1" s="399"/>
      <c r="CT1" s="399"/>
      <c r="CU1" s="399"/>
      <c r="CV1" s="399"/>
      <c r="CW1" s="399"/>
      <c r="CX1" s="399"/>
      <c r="CY1" s="399"/>
      <c r="CZ1" s="399"/>
      <c r="DA1" s="399"/>
      <c r="DB1" s="399"/>
    </row>
    <row r="2" spans="1:107" ht="28.5" customHeight="1">
      <c r="A2" s="554" t="s">
        <v>711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4"/>
      <c r="X2" s="554"/>
      <c r="Y2" s="554"/>
      <c r="Z2" s="554"/>
      <c r="AA2" s="554"/>
      <c r="AB2" s="554"/>
      <c r="AC2" s="554"/>
      <c r="AD2" s="554"/>
      <c r="AE2" s="554"/>
      <c r="AF2" s="554"/>
      <c r="AG2" s="554"/>
      <c r="AH2" s="554"/>
      <c r="AI2" s="554"/>
      <c r="AJ2" s="554"/>
      <c r="AK2" s="554"/>
      <c r="AL2" s="554"/>
      <c r="AM2" s="554"/>
      <c r="AN2" s="554"/>
      <c r="AO2" s="554"/>
      <c r="AP2" s="554"/>
      <c r="AQ2" s="554"/>
      <c r="AR2" s="554"/>
      <c r="AS2" s="554"/>
      <c r="AT2" s="554"/>
      <c r="AU2" s="554"/>
      <c r="AV2" s="554"/>
      <c r="AW2" s="554"/>
      <c r="AX2" s="554"/>
      <c r="AY2" s="554"/>
      <c r="AZ2" s="554"/>
      <c r="BA2" s="554"/>
      <c r="BB2" s="554"/>
      <c r="BC2" s="554"/>
      <c r="BD2" s="554"/>
      <c r="BE2" s="554"/>
      <c r="BF2" s="554"/>
      <c r="BG2" s="554"/>
      <c r="BH2" s="554"/>
      <c r="BI2" s="554"/>
      <c r="BJ2" s="554"/>
      <c r="BK2" s="554"/>
      <c r="BL2" s="554"/>
      <c r="BM2" s="554"/>
      <c r="BN2" s="554"/>
      <c r="BO2" s="554"/>
      <c r="BP2" s="554"/>
      <c r="BQ2" s="554"/>
      <c r="BR2" s="554"/>
      <c r="BS2" s="554"/>
      <c r="BT2" s="554"/>
      <c r="BU2" s="554"/>
      <c r="BV2" s="554"/>
      <c r="BW2" s="554"/>
      <c r="BX2" s="554"/>
      <c r="BY2" s="554"/>
      <c r="BZ2" s="554"/>
      <c r="CA2" s="554"/>
      <c r="CB2" s="554"/>
      <c r="CC2" s="554"/>
      <c r="CD2" s="554"/>
      <c r="CE2" s="554"/>
      <c r="CF2" s="554"/>
      <c r="CG2" s="554"/>
      <c r="CH2" s="554"/>
      <c r="CI2" s="554"/>
      <c r="CJ2" s="554"/>
      <c r="CK2" s="554"/>
      <c r="CL2" s="554"/>
      <c r="CM2" s="554"/>
      <c r="CN2" s="554"/>
      <c r="CO2" s="554"/>
      <c r="CP2" s="554"/>
      <c r="CQ2" s="554"/>
      <c r="CR2" s="554"/>
      <c r="CS2" s="554"/>
      <c r="CT2" s="554"/>
      <c r="CU2" s="554"/>
      <c r="CV2" s="554"/>
      <c r="CW2" s="554"/>
      <c r="CX2" s="554"/>
      <c r="CY2" s="554"/>
      <c r="CZ2" s="554"/>
      <c r="DA2" s="554"/>
      <c r="DB2" s="554"/>
      <c r="DC2" s="554"/>
    </row>
    <row r="3" spans="36:72" ht="15.75">
      <c r="AJ3" s="78"/>
      <c r="AK3" s="78"/>
      <c r="AL3" s="78"/>
      <c r="AM3" s="78"/>
      <c r="AV3" s="749" t="s">
        <v>784</v>
      </c>
      <c r="AW3" s="749"/>
      <c r="AX3" s="749"/>
      <c r="AY3" s="749"/>
      <c r="AZ3" s="749"/>
      <c r="BA3" s="749"/>
      <c r="BB3" s="749"/>
      <c r="BC3" s="749"/>
      <c r="BD3" s="749"/>
      <c r="BE3" s="148" t="s">
        <v>33</v>
      </c>
      <c r="BF3" s="148"/>
      <c r="BG3" s="148"/>
      <c r="BH3" s="78"/>
      <c r="BI3" s="78"/>
      <c r="BJ3" s="78"/>
      <c r="BK3" s="78"/>
      <c r="BL3" s="79"/>
      <c r="BM3" s="79"/>
      <c r="BN3" s="79"/>
      <c r="BO3" s="78"/>
      <c r="BP3" s="78"/>
      <c r="BQ3" s="78"/>
      <c r="BR3" s="78"/>
      <c r="BS3" s="78"/>
      <c r="BT3" s="78"/>
    </row>
    <row r="4" spans="90:107" ht="13.5" thickBot="1">
      <c r="CL4" s="555" t="s">
        <v>34</v>
      </c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556"/>
    </row>
    <row r="5" spans="87:107" ht="12.75">
      <c r="CI5" s="2" t="s">
        <v>712</v>
      </c>
      <c r="CL5" s="549" t="s">
        <v>713</v>
      </c>
      <c r="CM5" s="550"/>
      <c r="CN5" s="550"/>
      <c r="CO5" s="550"/>
      <c r="CP5" s="550"/>
      <c r="CQ5" s="550"/>
      <c r="CR5" s="550"/>
      <c r="CS5" s="550"/>
      <c r="CT5" s="550"/>
      <c r="CU5" s="550"/>
      <c r="CV5" s="550"/>
      <c r="CW5" s="550"/>
      <c r="CX5" s="550"/>
      <c r="CY5" s="550"/>
      <c r="CZ5" s="550"/>
      <c r="DA5" s="550"/>
      <c r="DB5" s="550"/>
      <c r="DC5" s="551"/>
    </row>
    <row r="6" spans="87:107" ht="12.75">
      <c r="CI6" s="2" t="s">
        <v>44</v>
      </c>
      <c r="CL6" s="166" t="s">
        <v>779</v>
      </c>
      <c r="CM6" s="167"/>
      <c r="CN6" s="167"/>
      <c r="CO6" s="167"/>
      <c r="CP6" s="167"/>
      <c r="CQ6" s="552"/>
      <c r="CR6" s="553" t="s">
        <v>778</v>
      </c>
      <c r="CS6" s="167"/>
      <c r="CT6" s="167"/>
      <c r="CU6" s="167"/>
      <c r="CV6" s="167"/>
      <c r="CW6" s="552"/>
      <c r="CX6" s="553" t="s">
        <v>777</v>
      </c>
      <c r="CY6" s="167"/>
      <c r="CZ6" s="167"/>
      <c r="DA6" s="167"/>
      <c r="DB6" s="167"/>
      <c r="DC6" s="168"/>
    </row>
    <row r="7" spans="1:107" ht="14.25">
      <c r="A7" s="1" t="s">
        <v>36</v>
      </c>
      <c r="N7" s="165" t="s">
        <v>755</v>
      </c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CI7" s="2" t="s">
        <v>45</v>
      </c>
      <c r="CL7" s="166" t="s">
        <v>756</v>
      </c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8"/>
    </row>
    <row r="8" spans="1:107" ht="12.75">
      <c r="A8" s="1" t="s">
        <v>37</v>
      </c>
      <c r="CI8" s="2" t="s">
        <v>46</v>
      </c>
      <c r="CL8" s="166" t="s">
        <v>757</v>
      </c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8"/>
    </row>
    <row r="9" spans="1:107" ht="12.75">
      <c r="A9" s="1" t="s">
        <v>38</v>
      </c>
      <c r="S9" s="169" t="s">
        <v>758</v>
      </c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CI9" s="2" t="s">
        <v>47</v>
      </c>
      <c r="CL9" s="166" t="s">
        <v>714</v>
      </c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8"/>
    </row>
    <row r="10" spans="1:107" ht="12.75">
      <c r="A10" s="1" t="s">
        <v>39</v>
      </c>
      <c r="BA10" s="188"/>
      <c r="BB10" s="558"/>
      <c r="BC10" s="558"/>
      <c r="BD10" s="558"/>
      <c r="BE10" s="558"/>
      <c r="BF10" s="558"/>
      <c r="BG10" s="558"/>
      <c r="BH10" s="558"/>
      <c r="BI10" s="558"/>
      <c r="BJ10" s="558"/>
      <c r="BK10" s="558"/>
      <c r="BL10" s="558"/>
      <c r="BM10" s="558"/>
      <c r="BN10" s="558"/>
      <c r="BO10" s="558"/>
      <c r="BP10" s="558"/>
      <c r="BQ10" s="558"/>
      <c r="BR10" s="558"/>
      <c r="BS10" s="558"/>
      <c r="BT10" s="558"/>
      <c r="BU10" s="558"/>
      <c r="CL10" s="189" t="s">
        <v>759</v>
      </c>
      <c r="CM10" s="190"/>
      <c r="CN10" s="190"/>
      <c r="CO10" s="190"/>
      <c r="CP10" s="190"/>
      <c r="CQ10" s="190"/>
      <c r="CR10" s="190"/>
      <c r="CS10" s="190"/>
      <c r="CT10" s="191"/>
      <c r="CU10" s="195" t="s">
        <v>573</v>
      </c>
      <c r="CV10" s="190"/>
      <c r="CW10" s="190"/>
      <c r="CX10" s="190"/>
      <c r="CY10" s="190"/>
      <c r="CZ10" s="190"/>
      <c r="DA10" s="190"/>
      <c r="DB10" s="190"/>
      <c r="DC10" s="196"/>
    </row>
    <row r="11" spans="1:107" ht="12.75">
      <c r="A11" s="185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CI11" s="2" t="s">
        <v>48</v>
      </c>
      <c r="CL11" s="192"/>
      <c r="CM11" s="193"/>
      <c r="CN11" s="193"/>
      <c r="CO11" s="193"/>
      <c r="CP11" s="193"/>
      <c r="CQ11" s="193"/>
      <c r="CR11" s="193"/>
      <c r="CS11" s="193"/>
      <c r="CT11" s="194"/>
      <c r="CU11" s="197"/>
      <c r="CV11" s="193"/>
      <c r="CW11" s="193"/>
      <c r="CX11" s="193"/>
      <c r="CY11" s="193"/>
      <c r="CZ11" s="193"/>
      <c r="DA11" s="193"/>
      <c r="DB11" s="193"/>
      <c r="DC11" s="198"/>
    </row>
    <row r="12" spans="1:107" ht="13.5" thickBot="1">
      <c r="A12" s="455" t="s">
        <v>347</v>
      </c>
      <c r="B12" s="455"/>
      <c r="C12" s="455"/>
      <c r="D12" s="455"/>
      <c r="E12" s="455"/>
      <c r="F12" s="455"/>
      <c r="G12" s="455"/>
      <c r="H12" s="455"/>
      <c r="I12" s="455"/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5"/>
      <c r="Y12" s="455"/>
      <c r="Z12" s="455"/>
      <c r="AA12" s="455"/>
      <c r="AB12" s="455"/>
      <c r="AC12" s="455"/>
      <c r="AD12" s="455"/>
      <c r="AE12" s="455"/>
      <c r="AF12" s="455"/>
      <c r="AG12" s="455"/>
      <c r="AH12" s="455"/>
      <c r="AI12" s="455"/>
      <c r="AJ12" s="455"/>
      <c r="AK12" s="455"/>
      <c r="AL12" s="455"/>
      <c r="AM12" s="455"/>
      <c r="AN12" s="455"/>
      <c r="AO12" s="455"/>
      <c r="AP12" s="455"/>
      <c r="AQ12" s="455"/>
      <c r="AR12" s="455"/>
      <c r="AS12" s="455"/>
      <c r="AT12" s="455"/>
      <c r="AU12" s="455"/>
      <c r="AV12" s="455"/>
      <c r="AW12" s="455"/>
      <c r="AX12" s="455"/>
      <c r="AY12" s="455"/>
      <c r="AZ12" s="455"/>
      <c r="BA12" s="455"/>
      <c r="BB12" s="455"/>
      <c r="BC12" s="455"/>
      <c r="BD12" s="455"/>
      <c r="BE12" s="455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CI12" s="2" t="s">
        <v>49</v>
      </c>
      <c r="CL12" s="182" t="s">
        <v>346</v>
      </c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  <c r="DC12" s="184"/>
    </row>
    <row r="15" spans="1:107" ht="12.75" customHeight="1">
      <c r="A15" s="557" t="s">
        <v>231</v>
      </c>
      <c r="B15" s="558"/>
      <c r="C15" s="558"/>
      <c r="D15" s="558"/>
      <c r="E15" s="558"/>
      <c r="F15" s="558"/>
      <c r="G15" s="558"/>
      <c r="H15" s="558"/>
      <c r="I15" s="558"/>
      <c r="J15" s="558"/>
      <c r="K15" s="558"/>
      <c r="L15" s="558"/>
      <c r="M15" s="558"/>
      <c r="N15" s="558"/>
      <c r="O15" s="558"/>
      <c r="P15" s="558"/>
      <c r="Q15" s="558"/>
      <c r="R15" s="558"/>
      <c r="S15" s="558"/>
      <c r="T15" s="558"/>
      <c r="U15" s="558"/>
      <c r="V15" s="558"/>
      <c r="W15" s="558"/>
      <c r="X15" s="558"/>
      <c r="Y15" s="558"/>
      <c r="Z15" s="558"/>
      <c r="AA15" s="558"/>
      <c r="AB15" s="558"/>
      <c r="AC15" s="558"/>
      <c r="AD15" s="558"/>
      <c r="AE15" s="558"/>
      <c r="AF15" s="558"/>
      <c r="AG15" s="558"/>
      <c r="AH15" s="558"/>
      <c r="AI15" s="558"/>
      <c r="AJ15" s="558"/>
      <c r="AK15" s="558"/>
      <c r="AL15" s="558"/>
      <c r="AM15" s="558"/>
      <c r="AN15" s="558"/>
      <c r="AO15" s="558"/>
      <c r="AP15" s="558"/>
      <c r="AQ15" s="558"/>
      <c r="AR15" s="558"/>
      <c r="AS15" s="558"/>
      <c r="AT15" s="558"/>
      <c r="AU15" s="558"/>
      <c r="AV15" s="558"/>
      <c r="AW15" s="558"/>
      <c r="AX15" s="558"/>
      <c r="AY15" s="558"/>
      <c r="AZ15" s="558"/>
      <c r="BA15" s="558"/>
      <c r="BB15" s="558"/>
      <c r="BC15" s="558"/>
      <c r="BD15" s="558"/>
      <c r="BE15" s="558"/>
      <c r="BF15" s="558"/>
      <c r="BG15" s="558"/>
      <c r="BH15" s="558"/>
      <c r="BI15" s="558"/>
      <c r="BJ15" s="558"/>
      <c r="BK15" s="558"/>
      <c r="BL15" s="558"/>
      <c r="BM15" s="559"/>
      <c r="BN15" s="610" t="s">
        <v>405</v>
      </c>
      <c r="BO15" s="611"/>
      <c r="BP15" s="611"/>
      <c r="BQ15" s="611"/>
      <c r="BR15" s="611"/>
      <c r="BS15" s="611"/>
      <c r="BT15" s="611"/>
      <c r="BU15" s="611"/>
      <c r="BV15" s="611"/>
      <c r="BW15" s="611"/>
      <c r="BX15" s="611"/>
      <c r="BY15" s="611"/>
      <c r="BZ15" s="611"/>
      <c r="CA15" s="611"/>
      <c r="CB15" s="611"/>
      <c r="CC15" s="611"/>
      <c r="CD15" s="611"/>
      <c r="CE15" s="611"/>
      <c r="CF15" s="611"/>
      <c r="CG15" s="611"/>
      <c r="CH15" s="612"/>
      <c r="CI15" s="610" t="s">
        <v>404</v>
      </c>
      <c r="CJ15" s="611"/>
      <c r="CK15" s="611"/>
      <c r="CL15" s="611"/>
      <c r="CM15" s="611"/>
      <c r="CN15" s="611"/>
      <c r="CO15" s="611"/>
      <c r="CP15" s="611"/>
      <c r="CQ15" s="611"/>
      <c r="CR15" s="611"/>
      <c r="CS15" s="611"/>
      <c r="CT15" s="611"/>
      <c r="CU15" s="611"/>
      <c r="CV15" s="611"/>
      <c r="CW15" s="611"/>
      <c r="CX15" s="611"/>
      <c r="CY15" s="611"/>
      <c r="CZ15" s="611"/>
      <c r="DA15" s="611"/>
      <c r="DB15" s="611"/>
      <c r="DC15" s="612"/>
    </row>
    <row r="16" spans="1:107" ht="12.75">
      <c r="A16" s="557" t="s">
        <v>234</v>
      </c>
      <c r="B16" s="558"/>
      <c r="C16" s="558"/>
      <c r="D16" s="558"/>
      <c r="E16" s="558"/>
      <c r="F16" s="558"/>
      <c r="G16" s="558"/>
      <c r="H16" s="558"/>
      <c r="I16" s="558"/>
      <c r="J16" s="558"/>
      <c r="K16" s="558"/>
      <c r="L16" s="558"/>
      <c r="M16" s="558"/>
      <c r="N16" s="558"/>
      <c r="O16" s="558"/>
      <c r="P16" s="558"/>
      <c r="Q16" s="558"/>
      <c r="R16" s="558"/>
      <c r="S16" s="558"/>
      <c r="T16" s="558"/>
      <c r="U16" s="558"/>
      <c r="V16" s="558"/>
      <c r="W16" s="558"/>
      <c r="X16" s="558"/>
      <c r="Y16" s="558"/>
      <c r="Z16" s="558"/>
      <c r="AA16" s="558"/>
      <c r="AB16" s="558"/>
      <c r="AC16" s="558"/>
      <c r="AD16" s="558"/>
      <c r="AE16" s="558"/>
      <c r="AF16" s="558"/>
      <c r="AG16" s="558"/>
      <c r="AH16" s="558"/>
      <c r="AI16" s="558"/>
      <c r="AJ16" s="558"/>
      <c r="AK16" s="558"/>
      <c r="AL16" s="558"/>
      <c r="AM16" s="558"/>
      <c r="AN16" s="558"/>
      <c r="AO16" s="558"/>
      <c r="AP16" s="558"/>
      <c r="AQ16" s="558"/>
      <c r="AR16" s="558"/>
      <c r="AS16" s="558"/>
      <c r="AT16" s="558"/>
      <c r="AU16" s="558"/>
      <c r="AV16" s="558"/>
      <c r="AW16" s="558"/>
      <c r="AX16" s="558"/>
      <c r="AY16" s="558"/>
      <c r="AZ16" s="558"/>
      <c r="BA16" s="558"/>
      <c r="BB16" s="558"/>
      <c r="BC16" s="559"/>
      <c r="BD16" s="557" t="s">
        <v>235</v>
      </c>
      <c r="BE16" s="558"/>
      <c r="BF16" s="558"/>
      <c r="BG16" s="558"/>
      <c r="BH16" s="558"/>
      <c r="BI16" s="558"/>
      <c r="BJ16" s="558"/>
      <c r="BK16" s="558"/>
      <c r="BL16" s="558"/>
      <c r="BM16" s="558"/>
      <c r="BN16" s="613"/>
      <c r="BO16" s="614"/>
      <c r="BP16" s="614"/>
      <c r="BQ16" s="614"/>
      <c r="BR16" s="614"/>
      <c r="BS16" s="614"/>
      <c r="BT16" s="614"/>
      <c r="BU16" s="614"/>
      <c r="BV16" s="614"/>
      <c r="BW16" s="614"/>
      <c r="BX16" s="614"/>
      <c r="BY16" s="614"/>
      <c r="BZ16" s="614"/>
      <c r="CA16" s="614"/>
      <c r="CB16" s="614"/>
      <c r="CC16" s="614"/>
      <c r="CD16" s="614"/>
      <c r="CE16" s="614"/>
      <c r="CF16" s="614"/>
      <c r="CG16" s="614"/>
      <c r="CH16" s="615"/>
      <c r="CI16" s="613"/>
      <c r="CJ16" s="614"/>
      <c r="CK16" s="614"/>
      <c r="CL16" s="614"/>
      <c r="CM16" s="614"/>
      <c r="CN16" s="614"/>
      <c r="CO16" s="614"/>
      <c r="CP16" s="614"/>
      <c r="CQ16" s="614"/>
      <c r="CR16" s="614"/>
      <c r="CS16" s="614"/>
      <c r="CT16" s="614"/>
      <c r="CU16" s="614"/>
      <c r="CV16" s="614"/>
      <c r="CW16" s="614"/>
      <c r="CX16" s="614"/>
      <c r="CY16" s="614"/>
      <c r="CZ16" s="614"/>
      <c r="DA16" s="614"/>
      <c r="DB16" s="614"/>
      <c r="DC16" s="615"/>
    </row>
    <row r="17" spans="1:107" ht="13.5" thickBot="1">
      <c r="A17" s="557">
        <v>1</v>
      </c>
      <c r="B17" s="558"/>
      <c r="C17" s="558"/>
      <c r="D17" s="558"/>
      <c r="E17" s="558"/>
      <c r="F17" s="558"/>
      <c r="G17" s="558"/>
      <c r="H17" s="558"/>
      <c r="I17" s="558"/>
      <c r="J17" s="558"/>
      <c r="K17" s="558"/>
      <c r="L17" s="558"/>
      <c r="M17" s="558"/>
      <c r="N17" s="558"/>
      <c r="O17" s="558"/>
      <c r="P17" s="558"/>
      <c r="Q17" s="558"/>
      <c r="R17" s="558"/>
      <c r="S17" s="558"/>
      <c r="T17" s="558"/>
      <c r="U17" s="558"/>
      <c r="V17" s="558"/>
      <c r="W17" s="558"/>
      <c r="X17" s="558"/>
      <c r="Y17" s="558"/>
      <c r="Z17" s="558"/>
      <c r="AA17" s="558"/>
      <c r="AB17" s="558"/>
      <c r="AC17" s="558"/>
      <c r="AD17" s="558"/>
      <c r="AE17" s="558"/>
      <c r="AF17" s="558"/>
      <c r="AG17" s="558"/>
      <c r="AH17" s="558"/>
      <c r="AI17" s="558"/>
      <c r="AJ17" s="558"/>
      <c r="AK17" s="558"/>
      <c r="AL17" s="558"/>
      <c r="AM17" s="558"/>
      <c r="AN17" s="558"/>
      <c r="AO17" s="558"/>
      <c r="AP17" s="558"/>
      <c r="AQ17" s="558"/>
      <c r="AR17" s="558"/>
      <c r="AS17" s="558"/>
      <c r="AT17" s="558"/>
      <c r="AU17" s="558"/>
      <c r="AV17" s="558"/>
      <c r="AW17" s="558"/>
      <c r="AX17" s="558"/>
      <c r="AY17" s="558"/>
      <c r="AZ17" s="558"/>
      <c r="BA17" s="558"/>
      <c r="BB17" s="558"/>
      <c r="BC17" s="559"/>
      <c r="BD17" s="555">
        <v>2</v>
      </c>
      <c r="BE17" s="181"/>
      <c r="BF17" s="181"/>
      <c r="BG17" s="181"/>
      <c r="BH17" s="181"/>
      <c r="BI17" s="181"/>
      <c r="BJ17" s="181"/>
      <c r="BK17" s="181"/>
      <c r="BL17" s="181"/>
      <c r="BM17" s="556"/>
      <c r="BN17" s="555">
        <v>3</v>
      </c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556"/>
      <c r="CI17" s="555">
        <v>4</v>
      </c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556"/>
    </row>
    <row r="18" spans="1:107" s="151" customFormat="1" ht="14.25">
      <c r="A18" s="149"/>
      <c r="B18" s="750" t="s">
        <v>715</v>
      </c>
      <c r="C18" s="750"/>
      <c r="D18" s="750"/>
      <c r="E18" s="750"/>
      <c r="F18" s="750"/>
      <c r="G18" s="750"/>
      <c r="H18" s="750"/>
      <c r="I18" s="750"/>
      <c r="J18" s="750"/>
      <c r="K18" s="750"/>
      <c r="L18" s="750"/>
      <c r="M18" s="750"/>
      <c r="N18" s="750"/>
      <c r="O18" s="750"/>
      <c r="P18" s="750"/>
      <c r="Q18" s="750"/>
      <c r="R18" s="750"/>
      <c r="S18" s="750"/>
      <c r="T18" s="750"/>
      <c r="U18" s="750"/>
      <c r="V18" s="750"/>
      <c r="W18" s="750"/>
      <c r="X18" s="750"/>
      <c r="Y18" s="750"/>
      <c r="Z18" s="750"/>
      <c r="AA18" s="750"/>
      <c r="AB18" s="750"/>
      <c r="AC18" s="750"/>
      <c r="AD18" s="750"/>
      <c r="AE18" s="750"/>
      <c r="AF18" s="750"/>
      <c r="AG18" s="750"/>
      <c r="AH18" s="750"/>
      <c r="AI18" s="750"/>
      <c r="AJ18" s="750"/>
      <c r="AK18" s="750"/>
      <c r="AL18" s="750"/>
      <c r="AM18" s="750"/>
      <c r="AN18" s="750"/>
      <c r="AO18" s="750"/>
      <c r="AP18" s="750"/>
      <c r="AQ18" s="750"/>
      <c r="AR18" s="750"/>
      <c r="AS18" s="750"/>
      <c r="AT18" s="750"/>
      <c r="AU18" s="750"/>
      <c r="AV18" s="750"/>
      <c r="AW18" s="750"/>
      <c r="AX18" s="750"/>
      <c r="AY18" s="750"/>
      <c r="AZ18" s="750"/>
      <c r="BA18" s="750"/>
      <c r="BB18" s="750"/>
      <c r="BC18" s="150"/>
      <c r="BD18" s="751" t="s">
        <v>266</v>
      </c>
      <c r="BE18" s="752"/>
      <c r="BF18" s="752"/>
      <c r="BG18" s="752"/>
      <c r="BH18" s="752"/>
      <c r="BI18" s="752"/>
      <c r="BJ18" s="752"/>
      <c r="BK18" s="752"/>
      <c r="BL18" s="752"/>
      <c r="BM18" s="753"/>
      <c r="BN18" s="754">
        <v>-578.9</v>
      </c>
      <c r="BO18" s="755"/>
      <c r="BP18" s="755"/>
      <c r="BQ18" s="755"/>
      <c r="BR18" s="755"/>
      <c r="BS18" s="755"/>
      <c r="BT18" s="755"/>
      <c r="BU18" s="755"/>
      <c r="BV18" s="755"/>
      <c r="BW18" s="755"/>
      <c r="BX18" s="755"/>
      <c r="BY18" s="755"/>
      <c r="BZ18" s="755"/>
      <c r="CA18" s="755"/>
      <c r="CB18" s="755"/>
      <c r="CC18" s="755"/>
      <c r="CD18" s="755"/>
      <c r="CE18" s="755"/>
      <c r="CF18" s="755"/>
      <c r="CG18" s="755"/>
      <c r="CH18" s="756"/>
      <c r="CI18" s="754">
        <v>-186.6</v>
      </c>
      <c r="CJ18" s="755"/>
      <c r="CK18" s="755"/>
      <c r="CL18" s="755"/>
      <c r="CM18" s="755"/>
      <c r="CN18" s="755"/>
      <c r="CO18" s="755"/>
      <c r="CP18" s="755"/>
      <c r="CQ18" s="755"/>
      <c r="CR18" s="755"/>
      <c r="CS18" s="755"/>
      <c r="CT18" s="755"/>
      <c r="CU18" s="755"/>
      <c r="CV18" s="755"/>
      <c r="CW18" s="755"/>
      <c r="CX18" s="755"/>
      <c r="CY18" s="755"/>
      <c r="CZ18" s="755"/>
      <c r="DA18" s="755"/>
      <c r="DB18" s="755"/>
      <c r="DC18" s="757"/>
    </row>
    <row r="19" spans="1:107" ht="12.75">
      <c r="A19" s="74"/>
      <c r="B19" s="442" t="s">
        <v>716</v>
      </c>
      <c r="C19" s="442"/>
      <c r="D19" s="442"/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442"/>
      <c r="P19" s="442"/>
      <c r="Q19" s="442"/>
      <c r="R19" s="442"/>
      <c r="S19" s="442"/>
      <c r="T19" s="442"/>
      <c r="U19" s="442"/>
      <c r="V19" s="442"/>
      <c r="W19" s="442"/>
      <c r="X19" s="442"/>
      <c r="Y19" s="442"/>
      <c r="Z19" s="442"/>
      <c r="AA19" s="442"/>
      <c r="AB19" s="442"/>
      <c r="AC19" s="442"/>
      <c r="AD19" s="442"/>
      <c r="AE19" s="442"/>
      <c r="AF19" s="442"/>
      <c r="AG19" s="442"/>
      <c r="AH19" s="442"/>
      <c r="AI19" s="442"/>
      <c r="AJ19" s="442"/>
      <c r="AK19" s="442"/>
      <c r="AL19" s="442"/>
      <c r="AM19" s="442"/>
      <c r="AN19" s="442"/>
      <c r="AO19" s="442"/>
      <c r="AP19" s="442"/>
      <c r="AQ19" s="442"/>
      <c r="AR19" s="442"/>
      <c r="AS19" s="442"/>
      <c r="AT19" s="442"/>
      <c r="AU19" s="442"/>
      <c r="AV19" s="442"/>
      <c r="AW19" s="442"/>
      <c r="AX19" s="442"/>
      <c r="AY19" s="442"/>
      <c r="AZ19" s="442"/>
      <c r="BA19" s="442"/>
      <c r="BB19" s="442"/>
      <c r="BC19" s="73"/>
      <c r="BD19" s="189" t="s">
        <v>64</v>
      </c>
      <c r="BE19" s="190"/>
      <c r="BF19" s="190"/>
      <c r="BG19" s="190"/>
      <c r="BH19" s="190"/>
      <c r="BI19" s="190"/>
      <c r="BJ19" s="190"/>
      <c r="BK19" s="190"/>
      <c r="BL19" s="190"/>
      <c r="BM19" s="191"/>
      <c r="BN19" s="555">
        <v>10</v>
      </c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556"/>
      <c r="CI19" s="555">
        <v>4.2</v>
      </c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1"/>
      <c r="CU19" s="181"/>
      <c r="CV19" s="181"/>
      <c r="CW19" s="181"/>
      <c r="CX19" s="181"/>
      <c r="CY19" s="181"/>
      <c r="CZ19" s="181"/>
      <c r="DA19" s="181"/>
      <c r="DB19" s="181"/>
      <c r="DC19" s="538"/>
    </row>
    <row r="20" spans="1:107" ht="12.75">
      <c r="A20" s="72"/>
      <c r="B20" s="654" t="s">
        <v>717</v>
      </c>
      <c r="C20" s="654"/>
      <c r="D20" s="654"/>
      <c r="E20" s="654"/>
      <c r="F20" s="654"/>
      <c r="G20" s="654"/>
      <c r="H20" s="654"/>
      <c r="I20" s="654"/>
      <c r="J20" s="654"/>
      <c r="K20" s="654"/>
      <c r="L20" s="654"/>
      <c r="M20" s="654"/>
      <c r="N20" s="654"/>
      <c r="O20" s="654"/>
      <c r="P20" s="654"/>
      <c r="Q20" s="654"/>
      <c r="R20" s="654"/>
      <c r="S20" s="654"/>
      <c r="T20" s="654"/>
      <c r="U20" s="654"/>
      <c r="V20" s="654"/>
      <c r="W20" s="654"/>
      <c r="X20" s="654"/>
      <c r="Y20" s="654"/>
      <c r="Z20" s="654"/>
      <c r="AA20" s="654"/>
      <c r="AB20" s="654"/>
      <c r="AC20" s="654"/>
      <c r="AD20" s="654"/>
      <c r="AE20" s="654"/>
      <c r="AF20" s="654"/>
      <c r="AG20" s="654"/>
      <c r="AH20" s="654"/>
      <c r="AI20" s="654"/>
      <c r="AJ20" s="654"/>
      <c r="AK20" s="654"/>
      <c r="AL20" s="654"/>
      <c r="AM20" s="654"/>
      <c r="AN20" s="654"/>
      <c r="AO20" s="654"/>
      <c r="AP20" s="654"/>
      <c r="AQ20" s="654"/>
      <c r="AR20" s="654"/>
      <c r="AS20" s="654"/>
      <c r="AT20" s="654"/>
      <c r="AU20" s="654"/>
      <c r="AV20" s="654"/>
      <c r="AW20" s="654"/>
      <c r="AX20" s="654"/>
      <c r="AY20" s="654"/>
      <c r="AZ20" s="654"/>
      <c r="BA20" s="654"/>
      <c r="BB20" s="654"/>
      <c r="BC20" s="63"/>
      <c r="BD20" s="192"/>
      <c r="BE20" s="193"/>
      <c r="BF20" s="193"/>
      <c r="BG20" s="193"/>
      <c r="BH20" s="193"/>
      <c r="BI20" s="193"/>
      <c r="BJ20" s="193"/>
      <c r="BK20" s="193"/>
      <c r="BL20" s="193"/>
      <c r="BM20" s="194"/>
      <c r="BN20" s="487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596"/>
      <c r="CI20" s="487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488"/>
    </row>
    <row r="21" spans="1:107" ht="12.75">
      <c r="A21" s="68"/>
      <c r="B21" s="574" t="s">
        <v>718</v>
      </c>
      <c r="C21" s="574"/>
      <c r="D21" s="574"/>
      <c r="E21" s="574"/>
      <c r="F21" s="574"/>
      <c r="G21" s="574"/>
      <c r="H21" s="574"/>
      <c r="I21" s="574"/>
      <c r="J21" s="574"/>
      <c r="K21" s="574"/>
      <c r="L21" s="574"/>
      <c r="M21" s="574"/>
      <c r="N21" s="574"/>
      <c r="O21" s="574"/>
      <c r="P21" s="574"/>
      <c r="Q21" s="574"/>
      <c r="R21" s="574"/>
      <c r="S21" s="574"/>
      <c r="T21" s="574"/>
      <c r="U21" s="574"/>
      <c r="V21" s="574"/>
      <c r="W21" s="574"/>
      <c r="X21" s="574"/>
      <c r="Y21" s="574"/>
      <c r="Z21" s="574"/>
      <c r="AA21" s="574"/>
      <c r="AB21" s="574"/>
      <c r="AC21" s="574"/>
      <c r="AD21" s="574"/>
      <c r="AE21" s="574"/>
      <c r="AF21" s="574"/>
      <c r="AG21" s="574"/>
      <c r="AH21" s="574"/>
      <c r="AI21" s="574"/>
      <c r="AJ21" s="574"/>
      <c r="AK21" s="574"/>
      <c r="AL21" s="574"/>
      <c r="AM21" s="574"/>
      <c r="AN21" s="574"/>
      <c r="AO21" s="574"/>
      <c r="AP21" s="574"/>
      <c r="AQ21" s="574"/>
      <c r="AR21" s="574"/>
      <c r="AS21" s="574"/>
      <c r="AT21" s="574"/>
      <c r="AU21" s="574"/>
      <c r="AV21" s="574"/>
      <c r="AW21" s="574"/>
      <c r="AX21" s="574"/>
      <c r="AY21" s="574"/>
      <c r="AZ21" s="574"/>
      <c r="BA21" s="574"/>
      <c r="BB21" s="574"/>
      <c r="BC21" s="66"/>
      <c r="BD21" s="166" t="s">
        <v>65</v>
      </c>
      <c r="BE21" s="167"/>
      <c r="BF21" s="167"/>
      <c r="BG21" s="167"/>
      <c r="BH21" s="167"/>
      <c r="BI21" s="167"/>
      <c r="BJ21" s="167"/>
      <c r="BK21" s="167"/>
      <c r="BL21" s="167"/>
      <c r="BM21" s="552"/>
      <c r="BN21" s="557"/>
      <c r="BO21" s="558"/>
      <c r="BP21" s="558"/>
      <c r="BQ21" s="558"/>
      <c r="BR21" s="558"/>
      <c r="BS21" s="558"/>
      <c r="BT21" s="558"/>
      <c r="BU21" s="558"/>
      <c r="BV21" s="558"/>
      <c r="BW21" s="558"/>
      <c r="BX21" s="558"/>
      <c r="BY21" s="558"/>
      <c r="BZ21" s="558"/>
      <c r="CA21" s="558"/>
      <c r="CB21" s="558"/>
      <c r="CC21" s="558"/>
      <c r="CD21" s="558"/>
      <c r="CE21" s="558"/>
      <c r="CF21" s="558"/>
      <c r="CG21" s="558"/>
      <c r="CH21" s="559"/>
      <c r="CI21" s="557"/>
      <c r="CJ21" s="558"/>
      <c r="CK21" s="558"/>
      <c r="CL21" s="558"/>
      <c r="CM21" s="558"/>
      <c r="CN21" s="558"/>
      <c r="CO21" s="558"/>
      <c r="CP21" s="558"/>
      <c r="CQ21" s="558"/>
      <c r="CR21" s="558"/>
      <c r="CS21" s="558"/>
      <c r="CT21" s="558"/>
      <c r="CU21" s="558"/>
      <c r="CV21" s="558"/>
      <c r="CW21" s="558"/>
      <c r="CX21" s="558"/>
      <c r="CY21" s="558"/>
      <c r="CZ21" s="558"/>
      <c r="DA21" s="558"/>
      <c r="DB21" s="558"/>
      <c r="DC21" s="578"/>
    </row>
    <row r="22" spans="1:107" ht="12.75">
      <c r="A22" s="68"/>
      <c r="B22" s="582" t="s">
        <v>719</v>
      </c>
      <c r="C22" s="582"/>
      <c r="D22" s="582"/>
      <c r="E22" s="582"/>
      <c r="F22" s="582"/>
      <c r="G22" s="582"/>
      <c r="H22" s="582"/>
      <c r="I22" s="582"/>
      <c r="J22" s="582"/>
      <c r="K22" s="582"/>
      <c r="L22" s="582"/>
      <c r="M22" s="582"/>
      <c r="N22" s="582"/>
      <c r="O22" s="582"/>
      <c r="P22" s="582"/>
      <c r="Q22" s="582"/>
      <c r="R22" s="582"/>
      <c r="S22" s="582"/>
      <c r="T22" s="582"/>
      <c r="U22" s="582"/>
      <c r="V22" s="582"/>
      <c r="W22" s="582"/>
      <c r="X22" s="582"/>
      <c r="Y22" s="582"/>
      <c r="Z22" s="582"/>
      <c r="AA22" s="582"/>
      <c r="AB22" s="582"/>
      <c r="AC22" s="582"/>
      <c r="AD22" s="582"/>
      <c r="AE22" s="582"/>
      <c r="AF22" s="582"/>
      <c r="AG22" s="582"/>
      <c r="AH22" s="582"/>
      <c r="AI22" s="582"/>
      <c r="AJ22" s="582"/>
      <c r="AK22" s="582"/>
      <c r="AL22" s="582"/>
      <c r="AM22" s="582"/>
      <c r="AN22" s="582"/>
      <c r="AO22" s="582"/>
      <c r="AP22" s="582"/>
      <c r="AQ22" s="582"/>
      <c r="AR22" s="582"/>
      <c r="AS22" s="582"/>
      <c r="AT22" s="582"/>
      <c r="AU22" s="582"/>
      <c r="AV22" s="582"/>
      <c r="AW22" s="582"/>
      <c r="AX22" s="582"/>
      <c r="AY22" s="582"/>
      <c r="AZ22" s="582"/>
      <c r="BA22" s="582"/>
      <c r="BB22" s="582"/>
      <c r="BC22" s="584"/>
      <c r="BD22" s="166" t="s">
        <v>720</v>
      </c>
      <c r="BE22" s="167"/>
      <c r="BF22" s="167"/>
      <c r="BG22" s="167"/>
      <c r="BH22" s="167"/>
      <c r="BI22" s="167"/>
      <c r="BJ22" s="167"/>
      <c r="BK22" s="167"/>
      <c r="BL22" s="167"/>
      <c r="BM22" s="552"/>
      <c r="BN22" s="557"/>
      <c r="BO22" s="558"/>
      <c r="BP22" s="558"/>
      <c r="BQ22" s="558"/>
      <c r="BR22" s="558"/>
      <c r="BS22" s="558"/>
      <c r="BT22" s="558"/>
      <c r="BU22" s="558"/>
      <c r="BV22" s="558"/>
      <c r="BW22" s="558"/>
      <c r="BX22" s="558"/>
      <c r="BY22" s="558"/>
      <c r="BZ22" s="558"/>
      <c r="CA22" s="558"/>
      <c r="CB22" s="558"/>
      <c r="CC22" s="558"/>
      <c r="CD22" s="558"/>
      <c r="CE22" s="558"/>
      <c r="CF22" s="558"/>
      <c r="CG22" s="558"/>
      <c r="CH22" s="559"/>
      <c r="CI22" s="557"/>
      <c r="CJ22" s="558"/>
      <c r="CK22" s="558"/>
      <c r="CL22" s="558"/>
      <c r="CM22" s="558"/>
      <c r="CN22" s="558"/>
      <c r="CO22" s="558"/>
      <c r="CP22" s="558"/>
      <c r="CQ22" s="558"/>
      <c r="CR22" s="558"/>
      <c r="CS22" s="558"/>
      <c r="CT22" s="558"/>
      <c r="CU22" s="558"/>
      <c r="CV22" s="558"/>
      <c r="CW22" s="558"/>
      <c r="CX22" s="558"/>
      <c r="CY22" s="558"/>
      <c r="CZ22" s="558"/>
      <c r="DA22" s="558"/>
      <c r="DB22" s="558"/>
      <c r="DC22" s="578"/>
    </row>
    <row r="23" spans="1:107" ht="12.75">
      <c r="A23" s="68"/>
      <c r="B23" s="574" t="s">
        <v>721</v>
      </c>
      <c r="C23" s="574"/>
      <c r="D23" s="574"/>
      <c r="E23" s="574"/>
      <c r="F23" s="574"/>
      <c r="G23" s="574"/>
      <c r="H23" s="574"/>
      <c r="I23" s="574"/>
      <c r="J23" s="574"/>
      <c r="K23" s="574"/>
      <c r="L23" s="574"/>
      <c r="M23" s="574"/>
      <c r="N23" s="574"/>
      <c r="O23" s="574"/>
      <c r="P23" s="574"/>
      <c r="Q23" s="574"/>
      <c r="R23" s="574"/>
      <c r="S23" s="574"/>
      <c r="T23" s="574"/>
      <c r="U23" s="574"/>
      <c r="V23" s="574"/>
      <c r="W23" s="574"/>
      <c r="X23" s="574"/>
      <c r="Y23" s="574"/>
      <c r="Z23" s="574"/>
      <c r="AA23" s="574"/>
      <c r="AB23" s="574"/>
      <c r="AC23" s="574"/>
      <c r="AD23" s="574"/>
      <c r="AE23" s="574"/>
      <c r="AF23" s="574"/>
      <c r="AG23" s="574"/>
      <c r="AH23" s="574"/>
      <c r="AI23" s="574"/>
      <c r="AJ23" s="574"/>
      <c r="AK23" s="574"/>
      <c r="AL23" s="574"/>
      <c r="AM23" s="574"/>
      <c r="AN23" s="574"/>
      <c r="AO23" s="574"/>
      <c r="AP23" s="574"/>
      <c r="AQ23" s="574"/>
      <c r="AR23" s="574"/>
      <c r="AS23" s="574"/>
      <c r="AT23" s="574"/>
      <c r="AU23" s="574"/>
      <c r="AV23" s="574"/>
      <c r="AW23" s="574"/>
      <c r="AX23" s="574"/>
      <c r="AY23" s="574"/>
      <c r="AZ23" s="574"/>
      <c r="BA23" s="574"/>
      <c r="BB23" s="574"/>
      <c r="BC23" s="66"/>
      <c r="BD23" s="166" t="s">
        <v>66</v>
      </c>
      <c r="BE23" s="167"/>
      <c r="BF23" s="167"/>
      <c r="BG23" s="167"/>
      <c r="BH23" s="167"/>
      <c r="BI23" s="167"/>
      <c r="BJ23" s="167"/>
      <c r="BK23" s="167"/>
      <c r="BL23" s="167"/>
      <c r="BM23" s="552"/>
      <c r="BN23" s="557"/>
      <c r="BO23" s="558"/>
      <c r="BP23" s="558"/>
      <c r="BQ23" s="558"/>
      <c r="BR23" s="558"/>
      <c r="BS23" s="558"/>
      <c r="BT23" s="558"/>
      <c r="BU23" s="558"/>
      <c r="BV23" s="558"/>
      <c r="BW23" s="558"/>
      <c r="BX23" s="558"/>
      <c r="BY23" s="558"/>
      <c r="BZ23" s="558"/>
      <c r="CA23" s="558"/>
      <c r="CB23" s="558"/>
      <c r="CC23" s="558"/>
      <c r="CD23" s="558"/>
      <c r="CE23" s="558"/>
      <c r="CF23" s="558"/>
      <c r="CG23" s="558"/>
      <c r="CH23" s="559"/>
      <c r="CI23" s="557"/>
      <c r="CJ23" s="558"/>
      <c r="CK23" s="558"/>
      <c r="CL23" s="558"/>
      <c r="CM23" s="558"/>
      <c r="CN23" s="558"/>
      <c r="CO23" s="558"/>
      <c r="CP23" s="558"/>
      <c r="CQ23" s="558"/>
      <c r="CR23" s="558"/>
      <c r="CS23" s="558"/>
      <c r="CT23" s="558"/>
      <c r="CU23" s="558"/>
      <c r="CV23" s="558"/>
      <c r="CW23" s="558"/>
      <c r="CX23" s="558"/>
      <c r="CY23" s="558"/>
      <c r="CZ23" s="558"/>
      <c r="DA23" s="558"/>
      <c r="DB23" s="558"/>
      <c r="DC23" s="578"/>
    </row>
    <row r="24" spans="1:107" ht="12.75">
      <c r="A24" s="68"/>
      <c r="B24" s="582" t="s">
        <v>722</v>
      </c>
      <c r="C24" s="582"/>
      <c r="D24" s="582"/>
      <c r="E24" s="582"/>
      <c r="F24" s="582"/>
      <c r="G24" s="582"/>
      <c r="H24" s="582"/>
      <c r="I24" s="582"/>
      <c r="J24" s="582"/>
      <c r="K24" s="582"/>
      <c r="L24" s="582"/>
      <c r="M24" s="582"/>
      <c r="N24" s="582"/>
      <c r="O24" s="582"/>
      <c r="P24" s="582"/>
      <c r="Q24" s="582"/>
      <c r="R24" s="582"/>
      <c r="S24" s="582"/>
      <c r="T24" s="582"/>
      <c r="U24" s="582"/>
      <c r="V24" s="582"/>
      <c r="W24" s="582"/>
      <c r="X24" s="582"/>
      <c r="Y24" s="582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2"/>
      <c r="AS24" s="582"/>
      <c r="AT24" s="582"/>
      <c r="AU24" s="582"/>
      <c r="AV24" s="582"/>
      <c r="AW24" s="582"/>
      <c r="AX24" s="582"/>
      <c r="AY24" s="582"/>
      <c r="AZ24" s="582"/>
      <c r="BA24" s="582"/>
      <c r="BB24" s="582"/>
      <c r="BC24" s="584"/>
      <c r="BD24" s="166" t="s">
        <v>146</v>
      </c>
      <c r="BE24" s="167"/>
      <c r="BF24" s="167"/>
      <c r="BG24" s="167"/>
      <c r="BH24" s="167"/>
      <c r="BI24" s="167"/>
      <c r="BJ24" s="167"/>
      <c r="BK24" s="167"/>
      <c r="BL24" s="167"/>
      <c r="BM24" s="552"/>
      <c r="BN24" s="557">
        <v>1532.6</v>
      </c>
      <c r="BO24" s="558"/>
      <c r="BP24" s="558"/>
      <c r="BQ24" s="558"/>
      <c r="BR24" s="558"/>
      <c r="BS24" s="558"/>
      <c r="BT24" s="558"/>
      <c r="BU24" s="558"/>
      <c r="BV24" s="558"/>
      <c r="BW24" s="558"/>
      <c r="BX24" s="558"/>
      <c r="BY24" s="558"/>
      <c r="BZ24" s="558"/>
      <c r="CA24" s="558"/>
      <c r="CB24" s="558"/>
      <c r="CC24" s="558"/>
      <c r="CD24" s="558"/>
      <c r="CE24" s="558"/>
      <c r="CF24" s="558"/>
      <c r="CG24" s="558"/>
      <c r="CH24" s="559"/>
      <c r="CI24" s="557">
        <v>1694.8</v>
      </c>
      <c r="CJ24" s="558"/>
      <c r="CK24" s="558"/>
      <c r="CL24" s="558"/>
      <c r="CM24" s="558"/>
      <c r="CN24" s="558"/>
      <c r="CO24" s="558"/>
      <c r="CP24" s="558"/>
      <c r="CQ24" s="558"/>
      <c r="CR24" s="558"/>
      <c r="CS24" s="558"/>
      <c r="CT24" s="558"/>
      <c r="CU24" s="558"/>
      <c r="CV24" s="558"/>
      <c r="CW24" s="558"/>
      <c r="CX24" s="558"/>
      <c r="CY24" s="558"/>
      <c r="CZ24" s="558"/>
      <c r="DA24" s="558"/>
      <c r="DB24" s="558"/>
      <c r="DC24" s="578"/>
    </row>
    <row r="25" spans="1:107" ht="25.5" customHeight="1">
      <c r="A25" s="68"/>
      <c r="B25" s="579" t="s">
        <v>723</v>
      </c>
      <c r="C25" s="579"/>
      <c r="D25" s="579"/>
      <c r="E25" s="579"/>
      <c r="F25" s="579"/>
      <c r="G25" s="579"/>
      <c r="H25" s="579"/>
      <c r="I25" s="579"/>
      <c r="J25" s="579"/>
      <c r="K25" s="579"/>
      <c r="L25" s="579"/>
      <c r="M25" s="579"/>
      <c r="N25" s="579"/>
      <c r="O25" s="579"/>
      <c r="P25" s="579"/>
      <c r="Q25" s="579"/>
      <c r="R25" s="579"/>
      <c r="S25" s="579"/>
      <c r="T25" s="579"/>
      <c r="U25" s="579"/>
      <c r="V25" s="579"/>
      <c r="W25" s="579"/>
      <c r="X25" s="579"/>
      <c r="Y25" s="579"/>
      <c r="Z25" s="579"/>
      <c r="AA25" s="579"/>
      <c r="AB25" s="579"/>
      <c r="AC25" s="579"/>
      <c r="AD25" s="579"/>
      <c r="AE25" s="579"/>
      <c r="AF25" s="579"/>
      <c r="AG25" s="579"/>
      <c r="AH25" s="579"/>
      <c r="AI25" s="579"/>
      <c r="AJ25" s="579"/>
      <c r="AK25" s="579"/>
      <c r="AL25" s="579"/>
      <c r="AM25" s="579"/>
      <c r="AN25" s="579"/>
      <c r="AO25" s="579"/>
      <c r="AP25" s="579"/>
      <c r="AQ25" s="579"/>
      <c r="AR25" s="579"/>
      <c r="AS25" s="579"/>
      <c r="AT25" s="579"/>
      <c r="AU25" s="579"/>
      <c r="AV25" s="579"/>
      <c r="AW25" s="579"/>
      <c r="AX25" s="579"/>
      <c r="AY25" s="579"/>
      <c r="AZ25" s="579"/>
      <c r="BA25" s="579"/>
      <c r="BB25" s="579"/>
      <c r="BC25" s="66"/>
      <c r="BD25" s="166" t="s">
        <v>67</v>
      </c>
      <c r="BE25" s="167"/>
      <c r="BF25" s="167"/>
      <c r="BG25" s="167"/>
      <c r="BH25" s="167"/>
      <c r="BI25" s="167"/>
      <c r="BJ25" s="167"/>
      <c r="BK25" s="167"/>
      <c r="BL25" s="167"/>
      <c r="BM25" s="552"/>
      <c r="BN25" s="557"/>
      <c r="BO25" s="558"/>
      <c r="BP25" s="558"/>
      <c r="BQ25" s="558"/>
      <c r="BR25" s="558"/>
      <c r="BS25" s="558"/>
      <c r="BT25" s="558"/>
      <c r="BU25" s="558"/>
      <c r="BV25" s="558"/>
      <c r="BW25" s="558"/>
      <c r="BX25" s="558"/>
      <c r="BY25" s="558"/>
      <c r="BZ25" s="558"/>
      <c r="CA25" s="558"/>
      <c r="CB25" s="558"/>
      <c r="CC25" s="558"/>
      <c r="CD25" s="558"/>
      <c r="CE25" s="558"/>
      <c r="CF25" s="558"/>
      <c r="CG25" s="558"/>
      <c r="CH25" s="559"/>
      <c r="CI25" s="557"/>
      <c r="CJ25" s="558"/>
      <c r="CK25" s="558"/>
      <c r="CL25" s="558"/>
      <c r="CM25" s="558"/>
      <c r="CN25" s="558"/>
      <c r="CO25" s="558"/>
      <c r="CP25" s="558"/>
      <c r="CQ25" s="558"/>
      <c r="CR25" s="558"/>
      <c r="CS25" s="558"/>
      <c r="CT25" s="558"/>
      <c r="CU25" s="558"/>
      <c r="CV25" s="558"/>
      <c r="CW25" s="558"/>
      <c r="CX25" s="558"/>
      <c r="CY25" s="558"/>
      <c r="CZ25" s="558"/>
      <c r="DA25" s="558"/>
      <c r="DB25" s="558"/>
      <c r="DC25" s="578"/>
    </row>
    <row r="26" spans="1:107" ht="12.75">
      <c r="A26" s="68"/>
      <c r="B26" s="582" t="s">
        <v>565</v>
      </c>
      <c r="C26" s="582"/>
      <c r="D26" s="582"/>
      <c r="E26" s="582"/>
      <c r="F26" s="582"/>
      <c r="G26" s="582"/>
      <c r="H26" s="582"/>
      <c r="I26" s="582"/>
      <c r="J26" s="582"/>
      <c r="K26" s="582"/>
      <c r="L26" s="582"/>
      <c r="M26" s="582"/>
      <c r="N26" s="582"/>
      <c r="O26" s="582"/>
      <c r="P26" s="582"/>
      <c r="Q26" s="582"/>
      <c r="R26" s="582"/>
      <c r="S26" s="582"/>
      <c r="T26" s="582"/>
      <c r="U26" s="582"/>
      <c r="V26" s="582"/>
      <c r="W26" s="582"/>
      <c r="X26" s="582"/>
      <c r="Y26" s="582"/>
      <c r="Z26" s="582"/>
      <c r="AA26" s="582"/>
      <c r="AB26" s="582"/>
      <c r="AC26" s="582"/>
      <c r="AD26" s="582"/>
      <c r="AE26" s="582"/>
      <c r="AF26" s="582"/>
      <c r="AG26" s="582"/>
      <c r="AH26" s="582"/>
      <c r="AI26" s="582"/>
      <c r="AJ26" s="582"/>
      <c r="AK26" s="582"/>
      <c r="AL26" s="582"/>
      <c r="AM26" s="582"/>
      <c r="AN26" s="582"/>
      <c r="AO26" s="582"/>
      <c r="AP26" s="582"/>
      <c r="AQ26" s="582"/>
      <c r="AR26" s="582"/>
      <c r="AS26" s="582"/>
      <c r="AT26" s="582"/>
      <c r="AU26" s="582"/>
      <c r="AV26" s="582"/>
      <c r="AW26" s="582"/>
      <c r="AX26" s="582"/>
      <c r="AY26" s="582"/>
      <c r="AZ26" s="582"/>
      <c r="BA26" s="582"/>
      <c r="BB26" s="582"/>
      <c r="BC26" s="584"/>
      <c r="BD26" s="166" t="s">
        <v>155</v>
      </c>
      <c r="BE26" s="167"/>
      <c r="BF26" s="167"/>
      <c r="BG26" s="167"/>
      <c r="BH26" s="167"/>
      <c r="BI26" s="167"/>
      <c r="BJ26" s="167"/>
      <c r="BK26" s="167"/>
      <c r="BL26" s="167"/>
      <c r="BM26" s="552"/>
      <c r="BN26" s="557"/>
      <c r="BO26" s="558"/>
      <c r="BP26" s="558"/>
      <c r="BQ26" s="558"/>
      <c r="BR26" s="558"/>
      <c r="BS26" s="558"/>
      <c r="BT26" s="558"/>
      <c r="BU26" s="558"/>
      <c r="BV26" s="558"/>
      <c r="BW26" s="558"/>
      <c r="BX26" s="558"/>
      <c r="BY26" s="558"/>
      <c r="BZ26" s="558"/>
      <c r="CA26" s="558"/>
      <c r="CB26" s="558"/>
      <c r="CC26" s="558"/>
      <c r="CD26" s="558"/>
      <c r="CE26" s="558"/>
      <c r="CF26" s="558"/>
      <c r="CG26" s="558"/>
      <c r="CH26" s="559"/>
      <c r="CI26" s="557"/>
      <c r="CJ26" s="558"/>
      <c r="CK26" s="558"/>
      <c r="CL26" s="558"/>
      <c r="CM26" s="558"/>
      <c r="CN26" s="558"/>
      <c r="CO26" s="558"/>
      <c r="CP26" s="558"/>
      <c r="CQ26" s="558"/>
      <c r="CR26" s="558"/>
      <c r="CS26" s="558"/>
      <c r="CT26" s="558"/>
      <c r="CU26" s="558"/>
      <c r="CV26" s="558"/>
      <c r="CW26" s="558"/>
      <c r="CX26" s="558"/>
      <c r="CY26" s="558"/>
      <c r="CZ26" s="558"/>
      <c r="DA26" s="558"/>
      <c r="DB26" s="558"/>
      <c r="DC26" s="578"/>
    </row>
    <row r="27" spans="1:107" ht="12.75">
      <c r="A27" s="68"/>
      <c r="B27" s="582" t="s">
        <v>564</v>
      </c>
      <c r="C27" s="582"/>
      <c r="D27" s="582"/>
      <c r="E27" s="582"/>
      <c r="F27" s="582"/>
      <c r="G27" s="582"/>
      <c r="H27" s="582"/>
      <c r="I27" s="582"/>
      <c r="J27" s="582"/>
      <c r="K27" s="582"/>
      <c r="L27" s="582"/>
      <c r="M27" s="582"/>
      <c r="N27" s="582"/>
      <c r="O27" s="582"/>
      <c r="P27" s="582"/>
      <c r="Q27" s="582"/>
      <c r="R27" s="582"/>
      <c r="S27" s="582"/>
      <c r="T27" s="582"/>
      <c r="U27" s="582"/>
      <c r="V27" s="582"/>
      <c r="W27" s="582"/>
      <c r="X27" s="582"/>
      <c r="Y27" s="582"/>
      <c r="Z27" s="582"/>
      <c r="AA27" s="582"/>
      <c r="AB27" s="582"/>
      <c r="AC27" s="582"/>
      <c r="AD27" s="582"/>
      <c r="AE27" s="582"/>
      <c r="AF27" s="582"/>
      <c r="AG27" s="582"/>
      <c r="AH27" s="582"/>
      <c r="AI27" s="582"/>
      <c r="AJ27" s="582"/>
      <c r="AK27" s="582"/>
      <c r="AL27" s="582"/>
      <c r="AM27" s="582"/>
      <c r="AN27" s="582"/>
      <c r="AO27" s="582"/>
      <c r="AP27" s="582"/>
      <c r="AQ27" s="582"/>
      <c r="AR27" s="582"/>
      <c r="AS27" s="582"/>
      <c r="AT27" s="582"/>
      <c r="AU27" s="582"/>
      <c r="AV27" s="582"/>
      <c r="AW27" s="582"/>
      <c r="AX27" s="582"/>
      <c r="AY27" s="582"/>
      <c r="AZ27" s="582"/>
      <c r="BA27" s="582"/>
      <c r="BB27" s="582"/>
      <c r="BC27" s="584"/>
      <c r="BD27" s="166" t="s">
        <v>68</v>
      </c>
      <c r="BE27" s="167"/>
      <c r="BF27" s="167"/>
      <c r="BG27" s="167"/>
      <c r="BH27" s="167"/>
      <c r="BI27" s="167"/>
      <c r="BJ27" s="167"/>
      <c r="BK27" s="167"/>
      <c r="BL27" s="167"/>
      <c r="BM27" s="552"/>
      <c r="BN27" s="557"/>
      <c r="BO27" s="558"/>
      <c r="BP27" s="558"/>
      <c r="BQ27" s="558"/>
      <c r="BR27" s="558"/>
      <c r="BS27" s="558"/>
      <c r="BT27" s="558"/>
      <c r="BU27" s="558"/>
      <c r="BV27" s="558"/>
      <c r="BW27" s="558"/>
      <c r="BX27" s="558"/>
      <c r="BY27" s="558"/>
      <c r="BZ27" s="558"/>
      <c r="CA27" s="558"/>
      <c r="CB27" s="558"/>
      <c r="CC27" s="558"/>
      <c r="CD27" s="558"/>
      <c r="CE27" s="558"/>
      <c r="CF27" s="558"/>
      <c r="CG27" s="558"/>
      <c r="CH27" s="559"/>
      <c r="CI27" s="575"/>
      <c r="CJ27" s="576"/>
      <c r="CK27" s="576"/>
      <c r="CL27" s="576"/>
      <c r="CM27" s="576"/>
      <c r="CN27" s="576"/>
      <c r="CO27" s="576"/>
      <c r="CP27" s="576"/>
      <c r="CQ27" s="576"/>
      <c r="CR27" s="576"/>
      <c r="CS27" s="576"/>
      <c r="CT27" s="576"/>
      <c r="CU27" s="576"/>
      <c r="CV27" s="576"/>
      <c r="CW27" s="576"/>
      <c r="CX27" s="576"/>
      <c r="CY27" s="576"/>
      <c r="CZ27" s="576"/>
      <c r="DA27" s="576"/>
      <c r="DB27" s="576"/>
      <c r="DC27" s="635"/>
    </row>
    <row r="28" spans="1:107" ht="12.75">
      <c r="A28" s="68"/>
      <c r="B28" s="574" t="s">
        <v>448</v>
      </c>
      <c r="C28" s="574"/>
      <c r="D28" s="574"/>
      <c r="E28" s="574"/>
      <c r="F28" s="574"/>
      <c r="G28" s="574"/>
      <c r="H28" s="574"/>
      <c r="I28" s="574"/>
      <c r="J28" s="574"/>
      <c r="K28" s="574"/>
      <c r="L28" s="574"/>
      <c r="M28" s="574"/>
      <c r="N28" s="574"/>
      <c r="O28" s="574"/>
      <c r="P28" s="574"/>
      <c r="Q28" s="574"/>
      <c r="R28" s="574"/>
      <c r="S28" s="574"/>
      <c r="T28" s="574"/>
      <c r="U28" s="574"/>
      <c r="V28" s="574"/>
      <c r="W28" s="574"/>
      <c r="X28" s="574"/>
      <c r="Y28" s="574"/>
      <c r="Z28" s="574"/>
      <c r="AA28" s="574"/>
      <c r="AB28" s="574"/>
      <c r="AC28" s="574"/>
      <c r="AD28" s="574"/>
      <c r="AE28" s="574"/>
      <c r="AF28" s="574"/>
      <c r="AG28" s="574"/>
      <c r="AH28" s="574"/>
      <c r="AI28" s="574"/>
      <c r="AJ28" s="574"/>
      <c r="AK28" s="574"/>
      <c r="AL28" s="574"/>
      <c r="AM28" s="574"/>
      <c r="AN28" s="574"/>
      <c r="AO28" s="574"/>
      <c r="AP28" s="574"/>
      <c r="AQ28" s="574"/>
      <c r="AR28" s="574"/>
      <c r="AS28" s="574"/>
      <c r="AT28" s="574"/>
      <c r="AU28" s="574"/>
      <c r="AV28" s="574"/>
      <c r="AW28" s="574"/>
      <c r="AX28" s="574"/>
      <c r="AY28" s="574"/>
      <c r="AZ28" s="574"/>
      <c r="BA28" s="574"/>
      <c r="BB28" s="574"/>
      <c r="BC28" s="66"/>
      <c r="BD28" s="166" t="s">
        <v>724</v>
      </c>
      <c r="BE28" s="167"/>
      <c r="BF28" s="167"/>
      <c r="BG28" s="167"/>
      <c r="BH28" s="167"/>
      <c r="BI28" s="167"/>
      <c r="BJ28" s="167"/>
      <c r="BK28" s="167"/>
      <c r="BL28" s="167"/>
      <c r="BM28" s="552"/>
      <c r="BN28" s="557"/>
      <c r="BO28" s="558"/>
      <c r="BP28" s="558"/>
      <c r="BQ28" s="558"/>
      <c r="BR28" s="558"/>
      <c r="BS28" s="558"/>
      <c r="BT28" s="558"/>
      <c r="BU28" s="558"/>
      <c r="BV28" s="558"/>
      <c r="BW28" s="558"/>
      <c r="BX28" s="558"/>
      <c r="BY28" s="558"/>
      <c r="BZ28" s="558"/>
      <c r="CA28" s="558"/>
      <c r="CB28" s="558"/>
      <c r="CC28" s="558"/>
      <c r="CD28" s="558"/>
      <c r="CE28" s="558"/>
      <c r="CF28" s="558"/>
      <c r="CG28" s="558"/>
      <c r="CH28" s="559"/>
      <c r="CI28" s="557"/>
      <c r="CJ28" s="558"/>
      <c r="CK28" s="558"/>
      <c r="CL28" s="558"/>
      <c r="CM28" s="558"/>
      <c r="CN28" s="558"/>
      <c r="CO28" s="558"/>
      <c r="CP28" s="558"/>
      <c r="CQ28" s="558"/>
      <c r="CR28" s="558"/>
      <c r="CS28" s="558"/>
      <c r="CT28" s="558"/>
      <c r="CU28" s="558"/>
      <c r="CV28" s="558"/>
      <c r="CW28" s="558"/>
      <c r="CX28" s="558"/>
      <c r="CY28" s="558"/>
      <c r="CZ28" s="558"/>
      <c r="DA28" s="558"/>
      <c r="DB28" s="558"/>
      <c r="DC28" s="578"/>
    </row>
    <row r="29" spans="1:107" s="151" customFormat="1" ht="14.25">
      <c r="A29" s="149"/>
      <c r="B29" s="750" t="s">
        <v>725</v>
      </c>
      <c r="C29" s="750"/>
      <c r="D29" s="750"/>
      <c r="E29" s="750"/>
      <c r="F29" s="750"/>
      <c r="G29" s="750"/>
      <c r="H29" s="750"/>
      <c r="I29" s="750"/>
      <c r="J29" s="750"/>
      <c r="K29" s="750"/>
      <c r="L29" s="750"/>
      <c r="M29" s="750"/>
      <c r="N29" s="750"/>
      <c r="O29" s="750"/>
      <c r="P29" s="750"/>
      <c r="Q29" s="750"/>
      <c r="R29" s="750"/>
      <c r="S29" s="750"/>
      <c r="T29" s="750"/>
      <c r="U29" s="750"/>
      <c r="V29" s="750"/>
      <c r="W29" s="750"/>
      <c r="X29" s="750"/>
      <c r="Y29" s="750"/>
      <c r="Z29" s="750"/>
      <c r="AA29" s="750"/>
      <c r="AB29" s="750"/>
      <c r="AC29" s="750"/>
      <c r="AD29" s="750"/>
      <c r="AE29" s="750"/>
      <c r="AF29" s="750"/>
      <c r="AG29" s="750"/>
      <c r="AH29" s="750"/>
      <c r="AI29" s="750"/>
      <c r="AJ29" s="750"/>
      <c r="AK29" s="750"/>
      <c r="AL29" s="750"/>
      <c r="AM29" s="750"/>
      <c r="AN29" s="750"/>
      <c r="AO29" s="750"/>
      <c r="AP29" s="750"/>
      <c r="AQ29" s="750"/>
      <c r="AR29" s="750"/>
      <c r="AS29" s="750"/>
      <c r="AT29" s="750"/>
      <c r="AU29" s="750"/>
      <c r="AV29" s="750"/>
      <c r="AW29" s="750"/>
      <c r="AX29" s="750"/>
      <c r="AY29" s="750"/>
      <c r="AZ29" s="750"/>
      <c r="BA29" s="750"/>
      <c r="BB29" s="750"/>
      <c r="BC29" s="150"/>
      <c r="BD29" s="759" t="s">
        <v>69</v>
      </c>
      <c r="BE29" s="760"/>
      <c r="BF29" s="760"/>
      <c r="BG29" s="760"/>
      <c r="BH29" s="760"/>
      <c r="BI29" s="760"/>
      <c r="BJ29" s="760"/>
      <c r="BK29" s="760"/>
      <c r="BL29" s="760"/>
      <c r="BM29" s="761"/>
      <c r="BN29" s="745">
        <v>1542.6</v>
      </c>
      <c r="BO29" s="746"/>
      <c r="BP29" s="746"/>
      <c r="BQ29" s="746"/>
      <c r="BR29" s="746"/>
      <c r="BS29" s="746"/>
      <c r="BT29" s="746"/>
      <c r="BU29" s="746"/>
      <c r="BV29" s="746"/>
      <c r="BW29" s="746"/>
      <c r="BX29" s="746"/>
      <c r="BY29" s="746"/>
      <c r="BZ29" s="746"/>
      <c r="CA29" s="746"/>
      <c r="CB29" s="746"/>
      <c r="CC29" s="746"/>
      <c r="CD29" s="746"/>
      <c r="CE29" s="746"/>
      <c r="CF29" s="746"/>
      <c r="CG29" s="746"/>
      <c r="CH29" s="747"/>
      <c r="CI29" s="745">
        <v>1699</v>
      </c>
      <c r="CJ29" s="746"/>
      <c r="CK29" s="746"/>
      <c r="CL29" s="746"/>
      <c r="CM29" s="746"/>
      <c r="CN29" s="746"/>
      <c r="CO29" s="746"/>
      <c r="CP29" s="746"/>
      <c r="CQ29" s="746"/>
      <c r="CR29" s="746"/>
      <c r="CS29" s="746"/>
      <c r="CT29" s="746"/>
      <c r="CU29" s="746"/>
      <c r="CV29" s="746"/>
      <c r="CW29" s="746"/>
      <c r="CX29" s="746"/>
      <c r="CY29" s="746"/>
      <c r="CZ29" s="746"/>
      <c r="DA29" s="746"/>
      <c r="DB29" s="746"/>
      <c r="DC29" s="748"/>
    </row>
    <row r="30" spans="1:107" ht="12.75">
      <c r="A30" s="74"/>
      <c r="B30" s="442" t="s">
        <v>726</v>
      </c>
      <c r="C30" s="442"/>
      <c r="D30" s="442"/>
      <c r="E30" s="442"/>
      <c r="F30" s="442"/>
      <c r="G30" s="442"/>
      <c r="H30" s="442"/>
      <c r="I30" s="442"/>
      <c r="J30" s="442"/>
      <c r="K30" s="442"/>
      <c r="L30" s="442"/>
      <c r="M30" s="442"/>
      <c r="N30" s="442"/>
      <c r="O30" s="442"/>
      <c r="P30" s="442"/>
      <c r="Q30" s="442"/>
      <c r="R30" s="442"/>
      <c r="S30" s="442"/>
      <c r="T30" s="442"/>
      <c r="U30" s="442"/>
      <c r="V30" s="442"/>
      <c r="W30" s="442"/>
      <c r="X30" s="442"/>
      <c r="Y30" s="442"/>
      <c r="Z30" s="442"/>
      <c r="AA30" s="442"/>
      <c r="AB30" s="442"/>
      <c r="AC30" s="442"/>
      <c r="AD30" s="442"/>
      <c r="AE30" s="442"/>
      <c r="AF30" s="442"/>
      <c r="AG30" s="442"/>
      <c r="AH30" s="442"/>
      <c r="AI30" s="442"/>
      <c r="AJ30" s="442"/>
      <c r="AK30" s="442"/>
      <c r="AL30" s="442"/>
      <c r="AM30" s="442"/>
      <c r="AN30" s="442"/>
      <c r="AO30" s="442"/>
      <c r="AP30" s="442"/>
      <c r="AQ30" s="442"/>
      <c r="AR30" s="442"/>
      <c r="AS30" s="442"/>
      <c r="AT30" s="442"/>
      <c r="AU30" s="442"/>
      <c r="AV30" s="442"/>
      <c r="AW30" s="442"/>
      <c r="AX30" s="442"/>
      <c r="AY30" s="442"/>
      <c r="AZ30" s="442"/>
      <c r="BA30" s="442"/>
      <c r="BB30" s="442"/>
      <c r="BC30" s="73"/>
      <c r="BD30" s="189" t="s">
        <v>320</v>
      </c>
      <c r="BE30" s="190"/>
      <c r="BF30" s="190"/>
      <c r="BG30" s="190"/>
      <c r="BH30" s="190"/>
      <c r="BI30" s="190"/>
      <c r="BJ30" s="190"/>
      <c r="BK30" s="190"/>
      <c r="BL30" s="190"/>
      <c r="BM30" s="191"/>
      <c r="BN30" s="555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556"/>
      <c r="CI30" s="555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  <c r="CX30" s="181"/>
      <c r="CY30" s="181"/>
      <c r="CZ30" s="181"/>
      <c r="DA30" s="181"/>
      <c r="DB30" s="181"/>
      <c r="DC30" s="538"/>
    </row>
    <row r="31" spans="1:107" s="151" customFormat="1" ht="14.25">
      <c r="A31" s="152"/>
      <c r="B31" s="758" t="s">
        <v>727</v>
      </c>
      <c r="C31" s="758"/>
      <c r="D31" s="758"/>
      <c r="E31" s="758"/>
      <c r="F31" s="758"/>
      <c r="G31" s="758"/>
      <c r="H31" s="758"/>
      <c r="I31" s="758"/>
      <c r="J31" s="758"/>
      <c r="K31" s="758"/>
      <c r="L31" s="758"/>
      <c r="M31" s="758"/>
      <c r="N31" s="758"/>
      <c r="O31" s="758"/>
      <c r="P31" s="758"/>
      <c r="Q31" s="758"/>
      <c r="R31" s="758"/>
      <c r="S31" s="758"/>
      <c r="T31" s="758"/>
      <c r="U31" s="758"/>
      <c r="V31" s="758"/>
      <c r="W31" s="758"/>
      <c r="X31" s="758"/>
      <c r="Y31" s="758"/>
      <c r="Z31" s="758"/>
      <c r="AA31" s="758"/>
      <c r="AB31" s="758"/>
      <c r="AC31" s="758"/>
      <c r="AD31" s="758"/>
      <c r="AE31" s="758"/>
      <c r="AF31" s="758"/>
      <c r="AG31" s="758"/>
      <c r="AH31" s="758"/>
      <c r="AI31" s="758"/>
      <c r="AJ31" s="758"/>
      <c r="AK31" s="758"/>
      <c r="AL31" s="758"/>
      <c r="AM31" s="758"/>
      <c r="AN31" s="758"/>
      <c r="AO31" s="758"/>
      <c r="AP31" s="758"/>
      <c r="AQ31" s="758"/>
      <c r="AR31" s="758"/>
      <c r="AS31" s="758"/>
      <c r="AT31" s="758"/>
      <c r="AU31" s="758"/>
      <c r="AV31" s="758"/>
      <c r="AW31" s="758"/>
      <c r="AX31" s="758"/>
      <c r="AY31" s="758"/>
      <c r="AZ31" s="758"/>
      <c r="BA31" s="758"/>
      <c r="BB31" s="758"/>
      <c r="BC31" s="153"/>
      <c r="BD31" s="192"/>
      <c r="BE31" s="193"/>
      <c r="BF31" s="193"/>
      <c r="BG31" s="193"/>
      <c r="BH31" s="193"/>
      <c r="BI31" s="193"/>
      <c r="BJ31" s="193"/>
      <c r="BK31" s="193"/>
      <c r="BL31" s="193"/>
      <c r="BM31" s="194"/>
      <c r="BN31" s="737"/>
      <c r="BO31" s="738"/>
      <c r="BP31" s="740">
        <f>SUM(BN32,BP33,BP34,BP35,BP36)</f>
        <v>0</v>
      </c>
      <c r="BQ31" s="741"/>
      <c r="BR31" s="741"/>
      <c r="BS31" s="741"/>
      <c r="BT31" s="741"/>
      <c r="BU31" s="741"/>
      <c r="BV31" s="741"/>
      <c r="BW31" s="741"/>
      <c r="BX31" s="741"/>
      <c r="BY31" s="741"/>
      <c r="BZ31" s="741"/>
      <c r="CA31" s="741"/>
      <c r="CB31" s="741"/>
      <c r="CC31" s="741"/>
      <c r="CD31" s="741"/>
      <c r="CE31" s="741"/>
      <c r="CF31" s="741"/>
      <c r="CG31" s="742"/>
      <c r="CH31" s="744"/>
      <c r="CI31" s="737"/>
      <c r="CJ31" s="738"/>
      <c r="CK31" s="741"/>
      <c r="CL31" s="741"/>
      <c r="CM31" s="741"/>
      <c r="CN31" s="741"/>
      <c r="CO31" s="741"/>
      <c r="CP31" s="741"/>
      <c r="CQ31" s="741"/>
      <c r="CR31" s="741"/>
      <c r="CS31" s="741"/>
      <c r="CT31" s="741"/>
      <c r="CU31" s="741"/>
      <c r="CV31" s="741"/>
      <c r="CW31" s="741"/>
      <c r="CX31" s="741"/>
      <c r="CY31" s="741"/>
      <c r="CZ31" s="741"/>
      <c r="DA31" s="741"/>
      <c r="DB31" s="742"/>
      <c r="DC31" s="743"/>
    </row>
    <row r="32" spans="1:107" ht="12.75">
      <c r="A32" s="74"/>
      <c r="B32" s="73"/>
      <c r="C32" s="73"/>
      <c r="D32" s="73"/>
      <c r="E32" s="627" t="s">
        <v>17</v>
      </c>
      <c r="F32" s="627"/>
      <c r="G32" s="627"/>
      <c r="H32" s="627"/>
      <c r="I32" s="627"/>
      <c r="J32" s="627"/>
      <c r="K32" s="627"/>
      <c r="L32" s="627"/>
      <c r="M32" s="627"/>
      <c r="N32" s="627"/>
      <c r="O32" s="627"/>
      <c r="P32" s="627"/>
      <c r="Q32" s="627"/>
      <c r="R32" s="627"/>
      <c r="S32" s="627"/>
      <c r="T32" s="627"/>
      <c r="U32" s="627"/>
      <c r="V32" s="627"/>
      <c r="W32" s="627"/>
      <c r="X32" s="627"/>
      <c r="Y32" s="627"/>
      <c r="Z32" s="627"/>
      <c r="AA32" s="627"/>
      <c r="AB32" s="627"/>
      <c r="AC32" s="627"/>
      <c r="AD32" s="627"/>
      <c r="AE32" s="627"/>
      <c r="AF32" s="627"/>
      <c r="AG32" s="627"/>
      <c r="AH32" s="627"/>
      <c r="AI32" s="627"/>
      <c r="AJ32" s="627"/>
      <c r="AK32" s="627"/>
      <c r="AL32" s="627"/>
      <c r="AM32" s="627"/>
      <c r="AN32" s="627"/>
      <c r="AO32" s="627"/>
      <c r="AP32" s="627"/>
      <c r="AQ32" s="627"/>
      <c r="AR32" s="627"/>
      <c r="AS32" s="627"/>
      <c r="AT32" s="627"/>
      <c r="AU32" s="627"/>
      <c r="AV32" s="627"/>
      <c r="AW32" s="627"/>
      <c r="AX32" s="627"/>
      <c r="AY32" s="627"/>
      <c r="AZ32" s="627"/>
      <c r="BA32" s="627"/>
      <c r="BB32" s="627"/>
      <c r="BC32" s="73"/>
      <c r="BD32" s="189" t="s">
        <v>728</v>
      </c>
      <c r="BE32" s="190"/>
      <c r="BF32" s="190"/>
      <c r="BG32" s="190"/>
      <c r="BH32" s="190"/>
      <c r="BI32" s="190"/>
      <c r="BJ32" s="190"/>
      <c r="BK32" s="190"/>
      <c r="BL32" s="190"/>
      <c r="BM32" s="191"/>
      <c r="BN32" s="555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181"/>
      <c r="CC32" s="181"/>
      <c r="CD32" s="181"/>
      <c r="CE32" s="181"/>
      <c r="CF32" s="181"/>
      <c r="CG32" s="181"/>
      <c r="CH32" s="556"/>
      <c r="CI32" s="555"/>
      <c r="CJ32" s="181"/>
      <c r="CK32" s="181"/>
      <c r="CL32" s="181"/>
      <c r="CM32" s="181"/>
      <c r="CN32" s="181"/>
      <c r="CO32" s="181"/>
      <c r="CP32" s="181"/>
      <c r="CQ32" s="181"/>
      <c r="CR32" s="181"/>
      <c r="CS32" s="181"/>
      <c r="CT32" s="181"/>
      <c r="CU32" s="181"/>
      <c r="CV32" s="181"/>
      <c r="CW32" s="181"/>
      <c r="CX32" s="181"/>
      <c r="CY32" s="181"/>
      <c r="CZ32" s="181"/>
      <c r="DA32" s="181"/>
      <c r="DB32" s="181"/>
      <c r="DC32" s="538"/>
    </row>
    <row r="33" spans="1:107" ht="12.75">
      <c r="A33" s="72"/>
      <c r="B33" s="63"/>
      <c r="C33" s="63"/>
      <c r="D33" s="63"/>
      <c r="E33" s="589" t="s">
        <v>729</v>
      </c>
      <c r="F33" s="589"/>
      <c r="G33" s="589"/>
      <c r="H33" s="589"/>
      <c r="I33" s="589"/>
      <c r="J33" s="589"/>
      <c r="K33" s="589"/>
      <c r="L33" s="589"/>
      <c r="M33" s="589"/>
      <c r="N33" s="589"/>
      <c r="O33" s="589"/>
      <c r="P33" s="589"/>
      <c r="Q33" s="589"/>
      <c r="R33" s="589"/>
      <c r="S33" s="589"/>
      <c r="T33" s="589"/>
      <c r="U33" s="589"/>
      <c r="V33" s="589"/>
      <c r="W33" s="589"/>
      <c r="X33" s="589"/>
      <c r="Y33" s="589"/>
      <c r="Z33" s="589"/>
      <c r="AA33" s="589"/>
      <c r="AB33" s="589"/>
      <c r="AC33" s="589"/>
      <c r="AD33" s="589"/>
      <c r="AE33" s="589"/>
      <c r="AF33" s="589"/>
      <c r="AG33" s="589"/>
      <c r="AH33" s="589"/>
      <c r="AI33" s="589"/>
      <c r="AJ33" s="589"/>
      <c r="AK33" s="589"/>
      <c r="AL33" s="589"/>
      <c r="AM33" s="589"/>
      <c r="AN33" s="589"/>
      <c r="AO33" s="589"/>
      <c r="AP33" s="589"/>
      <c r="AQ33" s="589"/>
      <c r="AR33" s="589"/>
      <c r="AS33" s="589"/>
      <c r="AT33" s="589"/>
      <c r="AU33" s="589"/>
      <c r="AV33" s="589"/>
      <c r="AW33" s="589"/>
      <c r="AX33" s="589"/>
      <c r="AY33" s="589"/>
      <c r="AZ33" s="589"/>
      <c r="BA33" s="589"/>
      <c r="BB33" s="589"/>
      <c r="BC33" s="63"/>
      <c r="BD33" s="192"/>
      <c r="BE33" s="193"/>
      <c r="BF33" s="193"/>
      <c r="BG33" s="193"/>
      <c r="BH33" s="193"/>
      <c r="BI33" s="193"/>
      <c r="BJ33" s="193"/>
      <c r="BK33" s="193"/>
      <c r="BL33" s="193"/>
      <c r="BM33" s="194"/>
      <c r="BN33" s="623"/>
      <c r="BO33" s="624"/>
      <c r="BP33" s="185"/>
      <c r="BQ33" s="185"/>
      <c r="BR33" s="185"/>
      <c r="BS33" s="185"/>
      <c r="BT33" s="185"/>
      <c r="BU33" s="185"/>
      <c r="BV33" s="185"/>
      <c r="BW33" s="185"/>
      <c r="BX33" s="185"/>
      <c r="BY33" s="185"/>
      <c r="BZ33" s="185"/>
      <c r="CA33" s="185"/>
      <c r="CB33" s="185"/>
      <c r="CC33" s="185"/>
      <c r="CD33" s="185"/>
      <c r="CE33" s="185"/>
      <c r="CF33" s="185"/>
      <c r="CG33" s="483"/>
      <c r="CH33" s="626"/>
      <c r="CI33" s="623"/>
      <c r="CJ33" s="624"/>
      <c r="CK33" s="185"/>
      <c r="CL33" s="185"/>
      <c r="CM33" s="185"/>
      <c r="CN33" s="185"/>
      <c r="CO33" s="185"/>
      <c r="CP33" s="185"/>
      <c r="CQ33" s="185"/>
      <c r="CR33" s="185"/>
      <c r="CS33" s="185"/>
      <c r="CT33" s="185"/>
      <c r="CU33" s="185"/>
      <c r="CV33" s="185"/>
      <c r="CW33" s="185"/>
      <c r="CX33" s="185"/>
      <c r="CY33" s="185"/>
      <c r="CZ33" s="185"/>
      <c r="DA33" s="185"/>
      <c r="DB33" s="483"/>
      <c r="DC33" s="762"/>
    </row>
    <row r="34" spans="1:107" ht="12.75">
      <c r="A34" s="72"/>
      <c r="B34" s="63"/>
      <c r="C34" s="63"/>
      <c r="D34" s="63"/>
      <c r="E34" s="579" t="s">
        <v>730</v>
      </c>
      <c r="F34" s="579"/>
      <c r="G34" s="579"/>
      <c r="H34" s="579"/>
      <c r="I34" s="579"/>
      <c r="J34" s="579"/>
      <c r="K34" s="579"/>
      <c r="L34" s="579"/>
      <c r="M34" s="579"/>
      <c r="N34" s="579"/>
      <c r="O34" s="579"/>
      <c r="P34" s="579"/>
      <c r="Q34" s="579"/>
      <c r="R34" s="579"/>
      <c r="S34" s="579"/>
      <c r="T34" s="579"/>
      <c r="U34" s="579"/>
      <c r="V34" s="579"/>
      <c r="W34" s="579"/>
      <c r="X34" s="579"/>
      <c r="Y34" s="579"/>
      <c r="Z34" s="579"/>
      <c r="AA34" s="579"/>
      <c r="AB34" s="579"/>
      <c r="AC34" s="579"/>
      <c r="AD34" s="579"/>
      <c r="AE34" s="579"/>
      <c r="AF34" s="579"/>
      <c r="AG34" s="579"/>
      <c r="AH34" s="579"/>
      <c r="AI34" s="579"/>
      <c r="AJ34" s="579"/>
      <c r="AK34" s="579"/>
      <c r="AL34" s="579"/>
      <c r="AM34" s="579"/>
      <c r="AN34" s="579"/>
      <c r="AO34" s="579"/>
      <c r="AP34" s="579"/>
      <c r="AQ34" s="579"/>
      <c r="AR34" s="579"/>
      <c r="AS34" s="579"/>
      <c r="AT34" s="579"/>
      <c r="AU34" s="579"/>
      <c r="AV34" s="579"/>
      <c r="AW34" s="579"/>
      <c r="AX34" s="579"/>
      <c r="AY34" s="579"/>
      <c r="AZ34" s="579"/>
      <c r="BA34" s="579"/>
      <c r="BB34" s="579"/>
      <c r="BC34" s="579"/>
      <c r="BD34" s="192" t="s">
        <v>731</v>
      </c>
      <c r="BE34" s="193"/>
      <c r="BF34" s="193"/>
      <c r="BG34" s="193"/>
      <c r="BH34" s="193"/>
      <c r="BI34" s="193"/>
      <c r="BJ34" s="193"/>
      <c r="BK34" s="193"/>
      <c r="BL34" s="193"/>
      <c r="BM34" s="194"/>
      <c r="BN34" s="623"/>
      <c r="BO34" s="624"/>
      <c r="BP34" s="485"/>
      <c r="BQ34" s="485"/>
      <c r="BR34" s="485"/>
      <c r="BS34" s="485"/>
      <c r="BT34" s="485"/>
      <c r="BU34" s="485"/>
      <c r="BV34" s="485"/>
      <c r="BW34" s="485"/>
      <c r="BX34" s="485"/>
      <c r="BY34" s="485"/>
      <c r="BZ34" s="485"/>
      <c r="CA34" s="485"/>
      <c r="CB34" s="485"/>
      <c r="CC34" s="485"/>
      <c r="CD34" s="485"/>
      <c r="CE34" s="485"/>
      <c r="CF34" s="485"/>
      <c r="CG34" s="483"/>
      <c r="CH34" s="626"/>
      <c r="CI34" s="623"/>
      <c r="CJ34" s="624"/>
      <c r="CK34" s="185"/>
      <c r="CL34" s="185"/>
      <c r="CM34" s="185"/>
      <c r="CN34" s="185"/>
      <c r="CO34" s="185"/>
      <c r="CP34" s="185"/>
      <c r="CQ34" s="185"/>
      <c r="CR34" s="185"/>
      <c r="CS34" s="185"/>
      <c r="CT34" s="185"/>
      <c r="CU34" s="185"/>
      <c r="CV34" s="185"/>
      <c r="CW34" s="185"/>
      <c r="CX34" s="185"/>
      <c r="CY34" s="185"/>
      <c r="CZ34" s="185"/>
      <c r="DA34" s="185"/>
      <c r="DB34" s="483"/>
      <c r="DC34" s="762"/>
    </row>
    <row r="35" spans="1:107" ht="12.75">
      <c r="A35" s="72"/>
      <c r="B35" s="63"/>
      <c r="C35" s="63"/>
      <c r="D35" s="63"/>
      <c r="E35" s="579" t="s">
        <v>732</v>
      </c>
      <c r="F35" s="579"/>
      <c r="G35" s="579"/>
      <c r="H35" s="579"/>
      <c r="I35" s="579"/>
      <c r="J35" s="579"/>
      <c r="K35" s="579"/>
      <c r="L35" s="579"/>
      <c r="M35" s="579"/>
      <c r="N35" s="579"/>
      <c r="O35" s="579"/>
      <c r="P35" s="579"/>
      <c r="Q35" s="579"/>
      <c r="R35" s="579"/>
      <c r="S35" s="579"/>
      <c r="T35" s="579"/>
      <c r="U35" s="579"/>
      <c r="V35" s="579"/>
      <c r="W35" s="579"/>
      <c r="X35" s="579"/>
      <c r="Y35" s="579"/>
      <c r="Z35" s="579"/>
      <c r="AA35" s="579"/>
      <c r="AB35" s="579"/>
      <c r="AC35" s="579"/>
      <c r="AD35" s="579"/>
      <c r="AE35" s="579"/>
      <c r="AF35" s="579"/>
      <c r="AG35" s="579"/>
      <c r="AH35" s="579"/>
      <c r="AI35" s="579"/>
      <c r="AJ35" s="579"/>
      <c r="AK35" s="579"/>
      <c r="AL35" s="579"/>
      <c r="AM35" s="579"/>
      <c r="AN35" s="579"/>
      <c r="AO35" s="579"/>
      <c r="AP35" s="579"/>
      <c r="AQ35" s="579"/>
      <c r="AR35" s="579"/>
      <c r="AS35" s="579"/>
      <c r="AT35" s="579"/>
      <c r="AU35" s="579"/>
      <c r="AV35" s="579"/>
      <c r="AW35" s="579"/>
      <c r="AX35" s="579"/>
      <c r="AY35" s="579"/>
      <c r="AZ35" s="579"/>
      <c r="BA35" s="579"/>
      <c r="BB35" s="579"/>
      <c r="BC35" s="579"/>
      <c r="BD35" s="192" t="s">
        <v>733</v>
      </c>
      <c r="BE35" s="193"/>
      <c r="BF35" s="193"/>
      <c r="BG35" s="193"/>
      <c r="BH35" s="193"/>
      <c r="BI35" s="193"/>
      <c r="BJ35" s="193"/>
      <c r="BK35" s="193"/>
      <c r="BL35" s="193"/>
      <c r="BM35" s="194"/>
      <c r="BN35" s="623"/>
      <c r="BO35" s="624"/>
      <c r="BP35" s="485"/>
      <c r="BQ35" s="485"/>
      <c r="BR35" s="485"/>
      <c r="BS35" s="485"/>
      <c r="BT35" s="485"/>
      <c r="BU35" s="485"/>
      <c r="BV35" s="485"/>
      <c r="BW35" s="485"/>
      <c r="BX35" s="485"/>
      <c r="BY35" s="485"/>
      <c r="BZ35" s="485"/>
      <c r="CA35" s="485"/>
      <c r="CB35" s="485"/>
      <c r="CC35" s="485"/>
      <c r="CD35" s="485"/>
      <c r="CE35" s="485"/>
      <c r="CF35" s="485"/>
      <c r="CG35" s="483"/>
      <c r="CH35" s="626"/>
      <c r="CI35" s="623"/>
      <c r="CJ35" s="624"/>
      <c r="CK35" s="485"/>
      <c r="CL35" s="485"/>
      <c r="CM35" s="485"/>
      <c r="CN35" s="485"/>
      <c r="CO35" s="485"/>
      <c r="CP35" s="485"/>
      <c r="CQ35" s="485"/>
      <c r="CR35" s="485"/>
      <c r="CS35" s="485"/>
      <c r="CT35" s="485"/>
      <c r="CU35" s="485"/>
      <c r="CV35" s="485"/>
      <c r="CW35" s="485"/>
      <c r="CX35" s="485"/>
      <c r="CY35" s="485"/>
      <c r="CZ35" s="485"/>
      <c r="DA35" s="485"/>
      <c r="DB35" s="483"/>
      <c r="DC35" s="762"/>
    </row>
    <row r="36" spans="1:107" ht="12.75">
      <c r="A36" s="72"/>
      <c r="B36" s="63"/>
      <c r="C36" s="63"/>
      <c r="D36" s="63"/>
      <c r="E36" s="579" t="s">
        <v>734</v>
      </c>
      <c r="F36" s="579"/>
      <c r="G36" s="579"/>
      <c r="H36" s="579"/>
      <c r="I36" s="579"/>
      <c r="J36" s="579"/>
      <c r="K36" s="579"/>
      <c r="L36" s="579"/>
      <c r="M36" s="579"/>
      <c r="N36" s="579"/>
      <c r="O36" s="579"/>
      <c r="P36" s="579"/>
      <c r="Q36" s="579"/>
      <c r="R36" s="579"/>
      <c r="S36" s="579"/>
      <c r="T36" s="579"/>
      <c r="U36" s="579"/>
      <c r="V36" s="579"/>
      <c r="W36" s="579"/>
      <c r="X36" s="579"/>
      <c r="Y36" s="579"/>
      <c r="Z36" s="579"/>
      <c r="AA36" s="579"/>
      <c r="AB36" s="579"/>
      <c r="AC36" s="579"/>
      <c r="AD36" s="579"/>
      <c r="AE36" s="579"/>
      <c r="AF36" s="579"/>
      <c r="AG36" s="579"/>
      <c r="AH36" s="579"/>
      <c r="AI36" s="579"/>
      <c r="AJ36" s="579"/>
      <c r="AK36" s="579"/>
      <c r="AL36" s="579"/>
      <c r="AM36" s="579"/>
      <c r="AN36" s="579"/>
      <c r="AO36" s="579"/>
      <c r="AP36" s="579"/>
      <c r="AQ36" s="579"/>
      <c r="AR36" s="579"/>
      <c r="AS36" s="579"/>
      <c r="AT36" s="579"/>
      <c r="AU36" s="579"/>
      <c r="AV36" s="579"/>
      <c r="AW36" s="579"/>
      <c r="AX36" s="579"/>
      <c r="AY36" s="579"/>
      <c r="AZ36" s="579"/>
      <c r="BA36" s="579"/>
      <c r="BB36" s="579"/>
      <c r="BC36" s="579"/>
      <c r="BD36" s="192" t="s">
        <v>735</v>
      </c>
      <c r="BE36" s="193"/>
      <c r="BF36" s="193"/>
      <c r="BG36" s="193"/>
      <c r="BH36" s="193"/>
      <c r="BI36" s="193"/>
      <c r="BJ36" s="193"/>
      <c r="BK36" s="193"/>
      <c r="BL36" s="193"/>
      <c r="BM36" s="194"/>
      <c r="BN36" s="623"/>
      <c r="BO36" s="624"/>
      <c r="BP36" s="185"/>
      <c r="BQ36" s="185"/>
      <c r="BR36" s="185"/>
      <c r="BS36" s="185"/>
      <c r="BT36" s="185"/>
      <c r="BU36" s="185"/>
      <c r="BV36" s="185"/>
      <c r="BW36" s="185"/>
      <c r="BX36" s="185"/>
      <c r="BY36" s="185"/>
      <c r="BZ36" s="185"/>
      <c r="CA36" s="185"/>
      <c r="CB36" s="185"/>
      <c r="CC36" s="185"/>
      <c r="CD36" s="185"/>
      <c r="CE36" s="185"/>
      <c r="CF36" s="185"/>
      <c r="CG36" s="483"/>
      <c r="CH36" s="626"/>
      <c r="CI36" s="623"/>
      <c r="CJ36" s="624"/>
      <c r="CK36" s="185"/>
      <c r="CL36" s="185"/>
      <c r="CM36" s="185"/>
      <c r="CN36" s="185"/>
      <c r="CO36" s="185"/>
      <c r="CP36" s="185"/>
      <c r="CQ36" s="185"/>
      <c r="CR36" s="185"/>
      <c r="CS36" s="185"/>
      <c r="CT36" s="185"/>
      <c r="CU36" s="185"/>
      <c r="CV36" s="185"/>
      <c r="CW36" s="185"/>
      <c r="CX36" s="185"/>
      <c r="CY36" s="185"/>
      <c r="CZ36" s="185"/>
      <c r="DA36" s="185"/>
      <c r="DB36" s="483"/>
      <c r="DC36" s="762"/>
    </row>
    <row r="37" spans="1:107" s="151" customFormat="1" ht="14.25">
      <c r="A37" s="149"/>
      <c r="B37" s="763" t="s">
        <v>736</v>
      </c>
      <c r="C37" s="763"/>
      <c r="D37" s="763"/>
      <c r="E37" s="763"/>
      <c r="F37" s="763"/>
      <c r="G37" s="763"/>
      <c r="H37" s="763"/>
      <c r="I37" s="763"/>
      <c r="J37" s="763"/>
      <c r="K37" s="763"/>
      <c r="L37" s="763"/>
      <c r="M37" s="763"/>
      <c r="N37" s="763"/>
      <c r="O37" s="763"/>
      <c r="P37" s="763"/>
      <c r="Q37" s="763"/>
      <c r="R37" s="763"/>
      <c r="S37" s="763"/>
      <c r="T37" s="763"/>
      <c r="U37" s="763"/>
      <c r="V37" s="763"/>
      <c r="W37" s="763"/>
      <c r="X37" s="763"/>
      <c r="Y37" s="763"/>
      <c r="Z37" s="763"/>
      <c r="AA37" s="763"/>
      <c r="AB37" s="763"/>
      <c r="AC37" s="763"/>
      <c r="AD37" s="763"/>
      <c r="AE37" s="763"/>
      <c r="AF37" s="763"/>
      <c r="AG37" s="763"/>
      <c r="AH37" s="763"/>
      <c r="AI37" s="763"/>
      <c r="AJ37" s="763"/>
      <c r="AK37" s="763"/>
      <c r="AL37" s="763"/>
      <c r="AM37" s="763"/>
      <c r="AN37" s="763"/>
      <c r="AO37" s="763"/>
      <c r="AP37" s="763"/>
      <c r="AQ37" s="763"/>
      <c r="AR37" s="763"/>
      <c r="AS37" s="763"/>
      <c r="AT37" s="763"/>
      <c r="AU37" s="763"/>
      <c r="AV37" s="763"/>
      <c r="AW37" s="763"/>
      <c r="AX37" s="763"/>
      <c r="AY37" s="763"/>
      <c r="AZ37" s="763"/>
      <c r="BA37" s="763"/>
      <c r="BB37" s="763"/>
      <c r="BC37" s="150"/>
      <c r="BD37" s="759" t="s">
        <v>319</v>
      </c>
      <c r="BE37" s="760"/>
      <c r="BF37" s="760"/>
      <c r="BG37" s="760"/>
      <c r="BH37" s="760"/>
      <c r="BI37" s="760"/>
      <c r="BJ37" s="760"/>
      <c r="BK37" s="760"/>
      <c r="BL37" s="760"/>
      <c r="BM37" s="761"/>
      <c r="BN37" s="737"/>
      <c r="BO37" s="738"/>
      <c r="BP37" s="741">
        <v>1179.1</v>
      </c>
      <c r="BQ37" s="741"/>
      <c r="BR37" s="741"/>
      <c r="BS37" s="741"/>
      <c r="BT37" s="741"/>
      <c r="BU37" s="741"/>
      <c r="BV37" s="741"/>
      <c r="BW37" s="741"/>
      <c r="BX37" s="741"/>
      <c r="BY37" s="741"/>
      <c r="BZ37" s="741"/>
      <c r="CA37" s="741"/>
      <c r="CB37" s="741"/>
      <c r="CC37" s="741"/>
      <c r="CD37" s="741"/>
      <c r="CE37" s="741"/>
      <c r="CF37" s="741"/>
      <c r="CG37" s="742"/>
      <c r="CH37" s="744"/>
      <c r="CI37" s="737"/>
      <c r="CJ37" s="738"/>
      <c r="CK37" s="741">
        <v>2091.3</v>
      </c>
      <c r="CL37" s="741"/>
      <c r="CM37" s="741"/>
      <c r="CN37" s="741"/>
      <c r="CO37" s="741"/>
      <c r="CP37" s="741"/>
      <c r="CQ37" s="741"/>
      <c r="CR37" s="741"/>
      <c r="CS37" s="741"/>
      <c r="CT37" s="741"/>
      <c r="CU37" s="741"/>
      <c r="CV37" s="741"/>
      <c r="CW37" s="741"/>
      <c r="CX37" s="741"/>
      <c r="CY37" s="741"/>
      <c r="CZ37" s="741"/>
      <c r="DA37" s="741"/>
      <c r="DB37" s="742"/>
      <c r="DC37" s="743"/>
    </row>
    <row r="38" spans="1:107" ht="12.75">
      <c r="A38" s="74"/>
      <c r="B38" s="73"/>
      <c r="C38" s="73"/>
      <c r="D38" s="73"/>
      <c r="E38" s="627" t="s">
        <v>17</v>
      </c>
      <c r="F38" s="627"/>
      <c r="G38" s="627"/>
      <c r="H38" s="627"/>
      <c r="I38" s="627"/>
      <c r="J38" s="627"/>
      <c r="K38" s="627"/>
      <c r="L38" s="627"/>
      <c r="M38" s="627"/>
      <c r="N38" s="627"/>
      <c r="O38" s="627"/>
      <c r="P38" s="627"/>
      <c r="Q38" s="627"/>
      <c r="R38" s="627"/>
      <c r="S38" s="627"/>
      <c r="T38" s="627"/>
      <c r="U38" s="627"/>
      <c r="V38" s="627"/>
      <c r="W38" s="627"/>
      <c r="X38" s="627"/>
      <c r="Y38" s="627"/>
      <c r="Z38" s="627"/>
      <c r="AA38" s="627"/>
      <c r="AB38" s="627"/>
      <c r="AC38" s="627"/>
      <c r="AD38" s="627"/>
      <c r="AE38" s="627"/>
      <c r="AF38" s="627"/>
      <c r="AG38" s="627"/>
      <c r="AH38" s="627"/>
      <c r="AI38" s="627"/>
      <c r="AJ38" s="627"/>
      <c r="AK38" s="627"/>
      <c r="AL38" s="627"/>
      <c r="AM38" s="627"/>
      <c r="AN38" s="627"/>
      <c r="AO38" s="627"/>
      <c r="AP38" s="627"/>
      <c r="AQ38" s="627"/>
      <c r="AR38" s="627"/>
      <c r="AS38" s="627"/>
      <c r="AT38" s="627"/>
      <c r="AU38" s="627"/>
      <c r="AV38" s="627"/>
      <c r="AW38" s="627"/>
      <c r="AX38" s="627"/>
      <c r="AY38" s="627"/>
      <c r="AZ38" s="627"/>
      <c r="BA38" s="627"/>
      <c r="BB38" s="627"/>
      <c r="BC38" s="73"/>
      <c r="BD38" s="189" t="s">
        <v>737</v>
      </c>
      <c r="BE38" s="190"/>
      <c r="BF38" s="190"/>
      <c r="BG38" s="190"/>
      <c r="BH38" s="190"/>
      <c r="BI38" s="190"/>
      <c r="BJ38" s="190"/>
      <c r="BK38" s="190"/>
      <c r="BL38" s="190"/>
      <c r="BM38" s="191"/>
      <c r="BN38" s="555"/>
      <c r="BO38" s="181"/>
      <c r="BP38" s="181"/>
      <c r="BQ38" s="181"/>
      <c r="BR38" s="181"/>
      <c r="BS38" s="181"/>
      <c r="BT38" s="181"/>
      <c r="BU38" s="181"/>
      <c r="BV38" s="181"/>
      <c r="BW38" s="181"/>
      <c r="BX38" s="181"/>
      <c r="BY38" s="181"/>
      <c r="BZ38" s="181"/>
      <c r="CA38" s="181"/>
      <c r="CB38" s="181"/>
      <c r="CC38" s="181"/>
      <c r="CD38" s="181"/>
      <c r="CE38" s="181"/>
      <c r="CF38" s="181"/>
      <c r="CG38" s="181"/>
      <c r="CH38" s="556"/>
      <c r="CI38" s="555"/>
      <c r="CJ38" s="181"/>
      <c r="CK38" s="181"/>
      <c r="CL38" s="181"/>
      <c r="CM38" s="181"/>
      <c r="CN38" s="181"/>
      <c r="CO38" s="181"/>
      <c r="CP38" s="181"/>
      <c r="CQ38" s="181"/>
      <c r="CR38" s="181"/>
      <c r="CS38" s="181"/>
      <c r="CT38" s="181"/>
      <c r="CU38" s="181"/>
      <c r="CV38" s="181"/>
      <c r="CW38" s="181"/>
      <c r="CX38" s="181"/>
      <c r="CY38" s="181"/>
      <c r="CZ38" s="181"/>
      <c r="DA38" s="181"/>
      <c r="DB38" s="181"/>
      <c r="DC38" s="538"/>
    </row>
    <row r="39" spans="1:107" ht="25.5" customHeight="1">
      <c r="A39" s="72"/>
      <c r="B39" s="63"/>
      <c r="C39" s="63"/>
      <c r="D39" s="63"/>
      <c r="E39" s="589" t="s">
        <v>738</v>
      </c>
      <c r="F39" s="589"/>
      <c r="G39" s="589"/>
      <c r="H39" s="589"/>
      <c r="I39" s="589"/>
      <c r="J39" s="589"/>
      <c r="K39" s="589"/>
      <c r="L39" s="589"/>
      <c r="M39" s="589"/>
      <c r="N39" s="589"/>
      <c r="O39" s="589"/>
      <c r="P39" s="589"/>
      <c r="Q39" s="589"/>
      <c r="R39" s="589"/>
      <c r="S39" s="589"/>
      <c r="T39" s="589"/>
      <c r="U39" s="589"/>
      <c r="V39" s="589"/>
      <c r="W39" s="589"/>
      <c r="X39" s="589"/>
      <c r="Y39" s="589"/>
      <c r="Z39" s="589"/>
      <c r="AA39" s="589"/>
      <c r="AB39" s="589"/>
      <c r="AC39" s="589"/>
      <c r="AD39" s="589"/>
      <c r="AE39" s="589"/>
      <c r="AF39" s="589"/>
      <c r="AG39" s="589"/>
      <c r="AH39" s="589"/>
      <c r="AI39" s="589"/>
      <c r="AJ39" s="589"/>
      <c r="AK39" s="589"/>
      <c r="AL39" s="589"/>
      <c r="AM39" s="589"/>
      <c r="AN39" s="589"/>
      <c r="AO39" s="589"/>
      <c r="AP39" s="589"/>
      <c r="AQ39" s="589"/>
      <c r="AR39" s="589"/>
      <c r="AS39" s="589"/>
      <c r="AT39" s="589"/>
      <c r="AU39" s="589"/>
      <c r="AV39" s="589"/>
      <c r="AW39" s="589"/>
      <c r="AX39" s="589"/>
      <c r="AY39" s="589"/>
      <c r="AZ39" s="589"/>
      <c r="BA39" s="589"/>
      <c r="BB39" s="589"/>
      <c r="BC39" s="63"/>
      <c r="BD39" s="192"/>
      <c r="BE39" s="193"/>
      <c r="BF39" s="193"/>
      <c r="BG39" s="193"/>
      <c r="BH39" s="193"/>
      <c r="BI39" s="193"/>
      <c r="BJ39" s="193"/>
      <c r="BK39" s="193"/>
      <c r="BL39" s="193"/>
      <c r="BM39" s="194"/>
      <c r="BN39" s="623"/>
      <c r="BO39" s="624"/>
      <c r="BP39" s="185">
        <v>673.7</v>
      </c>
      <c r="BQ39" s="185"/>
      <c r="BR39" s="185"/>
      <c r="BS39" s="185"/>
      <c r="BT39" s="185"/>
      <c r="BU39" s="185"/>
      <c r="BV39" s="185"/>
      <c r="BW39" s="185"/>
      <c r="BX39" s="185"/>
      <c r="BY39" s="185"/>
      <c r="BZ39" s="185"/>
      <c r="CA39" s="185"/>
      <c r="CB39" s="185"/>
      <c r="CC39" s="185"/>
      <c r="CD39" s="185"/>
      <c r="CE39" s="185"/>
      <c r="CF39" s="185"/>
      <c r="CG39" s="483"/>
      <c r="CH39" s="626"/>
      <c r="CI39" s="623"/>
      <c r="CJ39" s="624"/>
      <c r="CK39" s="485">
        <v>857.4</v>
      </c>
      <c r="CL39" s="485"/>
      <c r="CM39" s="485"/>
      <c r="CN39" s="485"/>
      <c r="CO39" s="485"/>
      <c r="CP39" s="485"/>
      <c r="CQ39" s="485"/>
      <c r="CR39" s="485"/>
      <c r="CS39" s="485"/>
      <c r="CT39" s="485"/>
      <c r="CU39" s="485"/>
      <c r="CV39" s="485"/>
      <c r="CW39" s="485"/>
      <c r="CX39" s="485"/>
      <c r="CY39" s="485"/>
      <c r="CZ39" s="485"/>
      <c r="DA39" s="485"/>
      <c r="DB39" s="483"/>
      <c r="DC39" s="762"/>
    </row>
    <row r="40" spans="1:107" ht="12.75" customHeight="1">
      <c r="A40" s="72"/>
      <c r="B40" s="63"/>
      <c r="C40" s="63"/>
      <c r="D40" s="63"/>
      <c r="E40" s="579" t="s">
        <v>739</v>
      </c>
      <c r="F40" s="579"/>
      <c r="G40" s="579"/>
      <c r="H40" s="579"/>
      <c r="I40" s="579"/>
      <c r="J40" s="579"/>
      <c r="K40" s="579"/>
      <c r="L40" s="579"/>
      <c r="M40" s="579"/>
      <c r="N40" s="579"/>
      <c r="O40" s="579"/>
      <c r="P40" s="579"/>
      <c r="Q40" s="579"/>
      <c r="R40" s="579"/>
      <c r="S40" s="579"/>
      <c r="T40" s="579"/>
      <c r="U40" s="579"/>
      <c r="V40" s="579"/>
      <c r="W40" s="579"/>
      <c r="X40" s="579"/>
      <c r="Y40" s="579"/>
      <c r="Z40" s="579"/>
      <c r="AA40" s="579"/>
      <c r="AB40" s="579"/>
      <c r="AC40" s="579"/>
      <c r="AD40" s="579"/>
      <c r="AE40" s="579"/>
      <c r="AF40" s="579"/>
      <c r="AG40" s="579"/>
      <c r="AH40" s="579"/>
      <c r="AI40" s="579"/>
      <c r="AJ40" s="579"/>
      <c r="AK40" s="579"/>
      <c r="AL40" s="579"/>
      <c r="AM40" s="579"/>
      <c r="AN40" s="579"/>
      <c r="AO40" s="579"/>
      <c r="AP40" s="579"/>
      <c r="AQ40" s="579"/>
      <c r="AR40" s="579"/>
      <c r="AS40" s="579"/>
      <c r="AT40" s="579"/>
      <c r="AU40" s="579"/>
      <c r="AV40" s="579"/>
      <c r="AW40" s="579"/>
      <c r="AX40" s="579"/>
      <c r="AY40" s="579"/>
      <c r="AZ40" s="579"/>
      <c r="BA40" s="579"/>
      <c r="BB40" s="579"/>
      <c r="BC40" s="69"/>
      <c r="BD40" s="192" t="s">
        <v>740</v>
      </c>
      <c r="BE40" s="193"/>
      <c r="BF40" s="193"/>
      <c r="BG40" s="193"/>
      <c r="BH40" s="193"/>
      <c r="BI40" s="193"/>
      <c r="BJ40" s="193"/>
      <c r="BK40" s="193"/>
      <c r="BL40" s="193"/>
      <c r="BM40" s="194"/>
      <c r="BN40" s="487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5"/>
      <c r="CC40" s="185"/>
      <c r="CD40" s="185"/>
      <c r="CE40" s="185"/>
      <c r="CF40" s="185"/>
      <c r="CG40" s="185"/>
      <c r="CH40" s="596"/>
      <c r="CI40" s="487"/>
      <c r="CJ40" s="185"/>
      <c r="CK40" s="185"/>
      <c r="CL40" s="185"/>
      <c r="CM40" s="185"/>
      <c r="CN40" s="185"/>
      <c r="CO40" s="185"/>
      <c r="CP40" s="185"/>
      <c r="CQ40" s="185"/>
      <c r="CR40" s="185"/>
      <c r="CS40" s="185"/>
      <c r="CT40" s="185"/>
      <c r="CU40" s="185"/>
      <c r="CV40" s="185"/>
      <c r="CW40" s="185"/>
      <c r="CX40" s="185"/>
      <c r="CY40" s="185"/>
      <c r="CZ40" s="185"/>
      <c r="DA40" s="185"/>
      <c r="DB40" s="185"/>
      <c r="DC40" s="488"/>
    </row>
    <row r="41" spans="1:107" ht="25.5" customHeight="1">
      <c r="A41" s="72"/>
      <c r="B41" s="63"/>
      <c r="C41" s="63"/>
      <c r="D41" s="63"/>
      <c r="E41" s="579" t="s">
        <v>741</v>
      </c>
      <c r="F41" s="579"/>
      <c r="G41" s="579"/>
      <c r="H41" s="579"/>
      <c r="I41" s="579"/>
      <c r="J41" s="579"/>
      <c r="K41" s="579"/>
      <c r="L41" s="579"/>
      <c r="M41" s="579"/>
      <c r="N41" s="579"/>
      <c r="O41" s="579"/>
      <c r="P41" s="579"/>
      <c r="Q41" s="579"/>
      <c r="R41" s="579"/>
      <c r="S41" s="579"/>
      <c r="T41" s="579"/>
      <c r="U41" s="579"/>
      <c r="V41" s="579"/>
      <c r="W41" s="579"/>
      <c r="X41" s="579"/>
      <c r="Y41" s="579"/>
      <c r="Z41" s="579"/>
      <c r="AA41" s="579"/>
      <c r="AB41" s="579"/>
      <c r="AC41" s="579"/>
      <c r="AD41" s="579"/>
      <c r="AE41" s="579"/>
      <c r="AF41" s="579"/>
      <c r="AG41" s="579"/>
      <c r="AH41" s="579"/>
      <c r="AI41" s="579"/>
      <c r="AJ41" s="579"/>
      <c r="AK41" s="579"/>
      <c r="AL41" s="579"/>
      <c r="AM41" s="579"/>
      <c r="AN41" s="579"/>
      <c r="AO41" s="579"/>
      <c r="AP41" s="579"/>
      <c r="AQ41" s="579"/>
      <c r="AR41" s="579"/>
      <c r="AS41" s="579"/>
      <c r="AT41" s="579"/>
      <c r="AU41" s="579"/>
      <c r="AV41" s="579"/>
      <c r="AW41" s="579"/>
      <c r="AX41" s="579"/>
      <c r="AY41" s="579"/>
      <c r="AZ41" s="579"/>
      <c r="BA41" s="579"/>
      <c r="BB41" s="579"/>
      <c r="BC41" s="69"/>
      <c r="BD41" s="192" t="s">
        <v>742</v>
      </c>
      <c r="BE41" s="193"/>
      <c r="BF41" s="193"/>
      <c r="BG41" s="193"/>
      <c r="BH41" s="193"/>
      <c r="BI41" s="193"/>
      <c r="BJ41" s="193"/>
      <c r="BK41" s="193"/>
      <c r="BL41" s="193"/>
      <c r="BM41" s="194"/>
      <c r="BN41" s="623"/>
      <c r="BO41" s="624"/>
      <c r="BP41" s="185">
        <v>1.5</v>
      </c>
      <c r="BQ41" s="185"/>
      <c r="BR41" s="185"/>
      <c r="BS41" s="185"/>
      <c r="BT41" s="185"/>
      <c r="BU41" s="185"/>
      <c r="BV41" s="185"/>
      <c r="BW41" s="185"/>
      <c r="BX41" s="185"/>
      <c r="BY41" s="185"/>
      <c r="BZ41" s="185"/>
      <c r="CA41" s="185"/>
      <c r="CB41" s="185"/>
      <c r="CC41" s="185"/>
      <c r="CD41" s="185"/>
      <c r="CE41" s="185"/>
      <c r="CF41" s="185"/>
      <c r="CG41" s="483"/>
      <c r="CH41" s="626"/>
      <c r="CI41" s="623"/>
      <c r="CJ41" s="624"/>
      <c r="CK41" s="185"/>
      <c r="CL41" s="185"/>
      <c r="CM41" s="185"/>
      <c r="CN41" s="185"/>
      <c r="CO41" s="185"/>
      <c r="CP41" s="185"/>
      <c r="CQ41" s="185"/>
      <c r="CR41" s="185"/>
      <c r="CS41" s="185"/>
      <c r="CT41" s="185"/>
      <c r="CU41" s="185"/>
      <c r="CV41" s="185"/>
      <c r="CW41" s="185"/>
      <c r="CX41" s="185"/>
      <c r="CY41" s="185"/>
      <c r="CZ41" s="185"/>
      <c r="DA41" s="185"/>
      <c r="DB41" s="483"/>
      <c r="DC41" s="762"/>
    </row>
    <row r="42" spans="1:107" ht="25.5" customHeight="1">
      <c r="A42" s="72"/>
      <c r="B42" s="63"/>
      <c r="C42" s="63"/>
      <c r="D42" s="63"/>
      <c r="E42" s="579" t="s">
        <v>743</v>
      </c>
      <c r="F42" s="579"/>
      <c r="G42" s="579"/>
      <c r="H42" s="579"/>
      <c r="I42" s="579"/>
      <c r="J42" s="579"/>
      <c r="K42" s="579"/>
      <c r="L42" s="579"/>
      <c r="M42" s="579"/>
      <c r="N42" s="579"/>
      <c r="O42" s="579"/>
      <c r="P42" s="579"/>
      <c r="Q42" s="579"/>
      <c r="R42" s="579"/>
      <c r="S42" s="579"/>
      <c r="T42" s="579"/>
      <c r="U42" s="579"/>
      <c r="V42" s="579"/>
      <c r="W42" s="579"/>
      <c r="X42" s="579"/>
      <c r="Y42" s="579"/>
      <c r="Z42" s="579"/>
      <c r="AA42" s="579"/>
      <c r="AB42" s="579"/>
      <c r="AC42" s="579"/>
      <c r="AD42" s="579"/>
      <c r="AE42" s="579"/>
      <c r="AF42" s="579"/>
      <c r="AG42" s="579"/>
      <c r="AH42" s="579"/>
      <c r="AI42" s="579"/>
      <c r="AJ42" s="579"/>
      <c r="AK42" s="579"/>
      <c r="AL42" s="579"/>
      <c r="AM42" s="579"/>
      <c r="AN42" s="579"/>
      <c r="AO42" s="579"/>
      <c r="AP42" s="579"/>
      <c r="AQ42" s="579"/>
      <c r="AR42" s="579"/>
      <c r="AS42" s="579"/>
      <c r="AT42" s="579"/>
      <c r="AU42" s="579"/>
      <c r="AV42" s="579"/>
      <c r="AW42" s="579"/>
      <c r="AX42" s="579"/>
      <c r="AY42" s="579"/>
      <c r="AZ42" s="579"/>
      <c r="BA42" s="579"/>
      <c r="BB42" s="579"/>
      <c r="BC42" s="579"/>
      <c r="BD42" s="192" t="s">
        <v>744</v>
      </c>
      <c r="BE42" s="193"/>
      <c r="BF42" s="193"/>
      <c r="BG42" s="193"/>
      <c r="BH42" s="193"/>
      <c r="BI42" s="193"/>
      <c r="BJ42" s="193"/>
      <c r="BK42" s="193"/>
      <c r="BL42" s="193"/>
      <c r="BM42" s="194"/>
      <c r="BN42" s="623"/>
      <c r="BO42" s="624"/>
      <c r="BP42" s="185">
        <v>217.4</v>
      </c>
      <c r="BQ42" s="185"/>
      <c r="BR42" s="185"/>
      <c r="BS42" s="185"/>
      <c r="BT42" s="185"/>
      <c r="BU42" s="185"/>
      <c r="BV42" s="185"/>
      <c r="BW42" s="185"/>
      <c r="BX42" s="185"/>
      <c r="BY42" s="185"/>
      <c r="BZ42" s="185"/>
      <c r="CA42" s="185"/>
      <c r="CB42" s="185"/>
      <c r="CC42" s="185"/>
      <c r="CD42" s="185"/>
      <c r="CE42" s="185"/>
      <c r="CF42" s="185"/>
      <c r="CG42" s="483"/>
      <c r="CH42" s="626"/>
      <c r="CI42" s="623"/>
      <c r="CJ42" s="624"/>
      <c r="CK42" s="185">
        <v>822.1</v>
      </c>
      <c r="CL42" s="185"/>
      <c r="CM42" s="185"/>
      <c r="CN42" s="185"/>
      <c r="CO42" s="185"/>
      <c r="CP42" s="185"/>
      <c r="CQ42" s="185"/>
      <c r="CR42" s="185"/>
      <c r="CS42" s="185"/>
      <c r="CT42" s="185"/>
      <c r="CU42" s="185"/>
      <c r="CV42" s="185"/>
      <c r="CW42" s="185"/>
      <c r="CX42" s="185"/>
      <c r="CY42" s="185"/>
      <c r="CZ42" s="185"/>
      <c r="DA42" s="185"/>
      <c r="DB42" s="483"/>
      <c r="DC42" s="762"/>
    </row>
    <row r="43" spans="1:107" ht="12.75">
      <c r="A43" s="72"/>
      <c r="B43" s="63"/>
      <c r="C43" s="63"/>
      <c r="D43" s="63"/>
      <c r="E43" s="579" t="s">
        <v>745</v>
      </c>
      <c r="F43" s="579"/>
      <c r="G43" s="579"/>
      <c r="H43" s="579"/>
      <c r="I43" s="579"/>
      <c r="J43" s="579"/>
      <c r="K43" s="579"/>
      <c r="L43" s="579"/>
      <c r="M43" s="579"/>
      <c r="N43" s="579"/>
      <c r="O43" s="579"/>
      <c r="P43" s="579"/>
      <c r="Q43" s="579"/>
      <c r="R43" s="579"/>
      <c r="S43" s="579"/>
      <c r="T43" s="579"/>
      <c r="U43" s="579"/>
      <c r="V43" s="579"/>
      <c r="W43" s="579"/>
      <c r="X43" s="579"/>
      <c r="Y43" s="579"/>
      <c r="Z43" s="579"/>
      <c r="AA43" s="579"/>
      <c r="AB43" s="579"/>
      <c r="AC43" s="579"/>
      <c r="AD43" s="579"/>
      <c r="AE43" s="579"/>
      <c r="AF43" s="579"/>
      <c r="AG43" s="579"/>
      <c r="AH43" s="579"/>
      <c r="AI43" s="579"/>
      <c r="AJ43" s="579"/>
      <c r="AK43" s="579"/>
      <c r="AL43" s="579"/>
      <c r="AM43" s="579"/>
      <c r="AN43" s="579"/>
      <c r="AO43" s="579"/>
      <c r="AP43" s="579"/>
      <c r="AQ43" s="579"/>
      <c r="AR43" s="579"/>
      <c r="AS43" s="579"/>
      <c r="AT43" s="579"/>
      <c r="AU43" s="579"/>
      <c r="AV43" s="579"/>
      <c r="AW43" s="579"/>
      <c r="AX43" s="579"/>
      <c r="AY43" s="579"/>
      <c r="AZ43" s="579"/>
      <c r="BA43" s="579"/>
      <c r="BB43" s="579"/>
      <c r="BC43" s="579"/>
      <c r="BD43" s="192" t="s">
        <v>746</v>
      </c>
      <c r="BE43" s="193"/>
      <c r="BF43" s="193"/>
      <c r="BG43" s="193"/>
      <c r="BH43" s="193"/>
      <c r="BI43" s="193"/>
      <c r="BJ43" s="193"/>
      <c r="BK43" s="193"/>
      <c r="BL43" s="193"/>
      <c r="BM43" s="194"/>
      <c r="BN43" s="623"/>
      <c r="BO43" s="624"/>
      <c r="BP43" s="185">
        <v>211</v>
      </c>
      <c r="BQ43" s="185"/>
      <c r="BR43" s="185"/>
      <c r="BS43" s="185"/>
      <c r="BT43" s="185"/>
      <c r="BU43" s="185"/>
      <c r="BV43" s="185"/>
      <c r="BW43" s="185"/>
      <c r="BX43" s="185"/>
      <c r="BY43" s="185"/>
      <c r="BZ43" s="185"/>
      <c r="CA43" s="185"/>
      <c r="CB43" s="185"/>
      <c r="CC43" s="185"/>
      <c r="CD43" s="185"/>
      <c r="CE43" s="185"/>
      <c r="CF43" s="185"/>
      <c r="CG43" s="483"/>
      <c r="CH43" s="626"/>
      <c r="CI43" s="623"/>
      <c r="CJ43" s="624"/>
      <c r="CK43" s="185">
        <v>311.2</v>
      </c>
      <c r="CL43" s="185"/>
      <c r="CM43" s="185"/>
      <c r="CN43" s="185"/>
      <c r="CO43" s="185"/>
      <c r="CP43" s="185"/>
      <c r="CQ43" s="185"/>
      <c r="CR43" s="185"/>
      <c r="CS43" s="185"/>
      <c r="CT43" s="185"/>
      <c r="CU43" s="185"/>
      <c r="CV43" s="185"/>
      <c r="CW43" s="185"/>
      <c r="CX43" s="185"/>
      <c r="CY43" s="185"/>
      <c r="CZ43" s="185"/>
      <c r="DA43" s="185"/>
      <c r="DB43" s="483"/>
      <c r="DC43" s="762"/>
    </row>
    <row r="44" spans="1:107" ht="12.75">
      <c r="A44" s="72"/>
      <c r="B44" s="63"/>
      <c r="C44" s="63"/>
      <c r="D44" s="63"/>
      <c r="E44" s="579" t="s">
        <v>563</v>
      </c>
      <c r="F44" s="579"/>
      <c r="G44" s="579"/>
      <c r="H44" s="579"/>
      <c r="I44" s="579"/>
      <c r="J44" s="579"/>
      <c r="K44" s="579"/>
      <c r="L44" s="579"/>
      <c r="M44" s="579"/>
      <c r="N44" s="579"/>
      <c r="O44" s="579"/>
      <c r="P44" s="579"/>
      <c r="Q44" s="579"/>
      <c r="R44" s="579"/>
      <c r="S44" s="579"/>
      <c r="T44" s="579"/>
      <c r="U44" s="579"/>
      <c r="V44" s="579"/>
      <c r="W44" s="579"/>
      <c r="X44" s="579"/>
      <c r="Y44" s="579"/>
      <c r="Z44" s="579"/>
      <c r="AA44" s="579"/>
      <c r="AB44" s="579"/>
      <c r="AC44" s="579"/>
      <c r="AD44" s="579"/>
      <c r="AE44" s="579"/>
      <c r="AF44" s="579"/>
      <c r="AG44" s="579"/>
      <c r="AH44" s="579"/>
      <c r="AI44" s="579"/>
      <c r="AJ44" s="579"/>
      <c r="AK44" s="579"/>
      <c r="AL44" s="579"/>
      <c r="AM44" s="579"/>
      <c r="AN44" s="579"/>
      <c r="AO44" s="579"/>
      <c r="AP44" s="579"/>
      <c r="AQ44" s="579"/>
      <c r="AR44" s="579"/>
      <c r="AS44" s="579"/>
      <c r="AT44" s="579"/>
      <c r="AU44" s="579"/>
      <c r="AV44" s="579"/>
      <c r="AW44" s="579"/>
      <c r="AX44" s="579"/>
      <c r="AY44" s="579"/>
      <c r="AZ44" s="579"/>
      <c r="BA44" s="579"/>
      <c r="BB44" s="579"/>
      <c r="BC44" s="579"/>
      <c r="BD44" s="192" t="s">
        <v>747</v>
      </c>
      <c r="BE44" s="193"/>
      <c r="BF44" s="193"/>
      <c r="BG44" s="193"/>
      <c r="BH44" s="193"/>
      <c r="BI44" s="193"/>
      <c r="BJ44" s="193"/>
      <c r="BK44" s="193"/>
      <c r="BL44" s="193"/>
      <c r="BM44" s="194"/>
      <c r="BN44" s="623"/>
      <c r="BO44" s="624"/>
      <c r="BP44" s="185">
        <v>75.5</v>
      </c>
      <c r="BQ44" s="185"/>
      <c r="BR44" s="185"/>
      <c r="BS44" s="185"/>
      <c r="BT44" s="185"/>
      <c r="BU44" s="185"/>
      <c r="BV44" s="185"/>
      <c r="BW44" s="185"/>
      <c r="BX44" s="185"/>
      <c r="BY44" s="185"/>
      <c r="BZ44" s="185"/>
      <c r="CA44" s="185"/>
      <c r="CB44" s="185"/>
      <c r="CC44" s="185"/>
      <c r="CD44" s="185"/>
      <c r="CE44" s="185"/>
      <c r="CF44" s="185"/>
      <c r="CG44" s="483"/>
      <c r="CH44" s="626"/>
      <c r="CI44" s="623"/>
      <c r="CJ44" s="624"/>
      <c r="CK44" s="185">
        <v>200.6</v>
      </c>
      <c r="CL44" s="185"/>
      <c r="CM44" s="185"/>
      <c r="CN44" s="185"/>
      <c r="CO44" s="185"/>
      <c r="CP44" s="185"/>
      <c r="CQ44" s="185"/>
      <c r="CR44" s="185"/>
      <c r="CS44" s="185"/>
      <c r="CT44" s="185"/>
      <c r="CU44" s="185"/>
      <c r="CV44" s="185"/>
      <c r="CW44" s="185"/>
      <c r="CX44" s="185"/>
      <c r="CY44" s="185"/>
      <c r="CZ44" s="185"/>
      <c r="DA44" s="185"/>
      <c r="DB44" s="483"/>
      <c r="DC44" s="762"/>
    </row>
    <row r="45" spans="1:107" ht="25.5" customHeight="1">
      <c r="A45" s="68"/>
      <c r="B45" s="579" t="s">
        <v>748</v>
      </c>
      <c r="C45" s="579"/>
      <c r="D45" s="579"/>
      <c r="E45" s="579"/>
      <c r="F45" s="579"/>
      <c r="G45" s="579"/>
      <c r="H45" s="579"/>
      <c r="I45" s="579"/>
      <c r="J45" s="579"/>
      <c r="K45" s="579"/>
      <c r="L45" s="579"/>
      <c r="M45" s="579"/>
      <c r="N45" s="579"/>
      <c r="O45" s="579"/>
      <c r="P45" s="579"/>
      <c r="Q45" s="579"/>
      <c r="R45" s="579"/>
      <c r="S45" s="579"/>
      <c r="T45" s="579"/>
      <c r="U45" s="579"/>
      <c r="V45" s="579"/>
      <c r="W45" s="579"/>
      <c r="X45" s="579"/>
      <c r="Y45" s="579"/>
      <c r="Z45" s="579"/>
      <c r="AA45" s="579"/>
      <c r="AB45" s="579"/>
      <c r="AC45" s="579"/>
      <c r="AD45" s="579"/>
      <c r="AE45" s="579"/>
      <c r="AF45" s="579"/>
      <c r="AG45" s="579"/>
      <c r="AH45" s="579"/>
      <c r="AI45" s="579"/>
      <c r="AJ45" s="579"/>
      <c r="AK45" s="579"/>
      <c r="AL45" s="579"/>
      <c r="AM45" s="579"/>
      <c r="AN45" s="579"/>
      <c r="AO45" s="579"/>
      <c r="AP45" s="579"/>
      <c r="AQ45" s="579"/>
      <c r="AR45" s="579"/>
      <c r="AS45" s="579"/>
      <c r="AT45" s="579"/>
      <c r="AU45" s="579"/>
      <c r="AV45" s="579"/>
      <c r="AW45" s="579"/>
      <c r="AX45" s="579"/>
      <c r="AY45" s="579"/>
      <c r="AZ45" s="579"/>
      <c r="BA45" s="579"/>
      <c r="BB45" s="579"/>
      <c r="BC45" s="66"/>
      <c r="BD45" s="166" t="s">
        <v>318</v>
      </c>
      <c r="BE45" s="167"/>
      <c r="BF45" s="167"/>
      <c r="BG45" s="167"/>
      <c r="BH45" s="167"/>
      <c r="BI45" s="167"/>
      <c r="BJ45" s="167"/>
      <c r="BK45" s="167"/>
      <c r="BL45" s="167"/>
      <c r="BM45" s="552"/>
      <c r="BN45" s="623"/>
      <c r="BO45" s="624"/>
      <c r="BP45" s="185"/>
      <c r="BQ45" s="185"/>
      <c r="BR45" s="185"/>
      <c r="BS45" s="185"/>
      <c r="BT45" s="185"/>
      <c r="BU45" s="185"/>
      <c r="BV45" s="185"/>
      <c r="BW45" s="185"/>
      <c r="BX45" s="185"/>
      <c r="BY45" s="185"/>
      <c r="BZ45" s="185"/>
      <c r="CA45" s="185"/>
      <c r="CB45" s="185"/>
      <c r="CC45" s="185"/>
      <c r="CD45" s="185"/>
      <c r="CE45" s="185"/>
      <c r="CF45" s="185"/>
      <c r="CG45" s="483"/>
      <c r="CH45" s="626"/>
      <c r="CI45" s="623"/>
      <c r="CJ45" s="624"/>
      <c r="CK45" s="185"/>
      <c r="CL45" s="185"/>
      <c r="CM45" s="185"/>
      <c r="CN45" s="185"/>
      <c r="CO45" s="185"/>
      <c r="CP45" s="185"/>
      <c r="CQ45" s="185"/>
      <c r="CR45" s="185"/>
      <c r="CS45" s="185"/>
      <c r="CT45" s="185"/>
      <c r="CU45" s="185"/>
      <c r="CV45" s="185"/>
      <c r="CW45" s="185"/>
      <c r="CX45" s="185"/>
      <c r="CY45" s="185"/>
      <c r="CZ45" s="185"/>
      <c r="DA45" s="185"/>
      <c r="DB45" s="483"/>
      <c r="DC45" s="762"/>
    </row>
    <row r="46" spans="1:107" ht="25.5" customHeight="1">
      <c r="A46" s="68"/>
      <c r="B46" s="579" t="s">
        <v>749</v>
      </c>
      <c r="C46" s="579"/>
      <c r="D46" s="579"/>
      <c r="E46" s="579"/>
      <c r="F46" s="579"/>
      <c r="G46" s="579"/>
      <c r="H46" s="579"/>
      <c r="I46" s="579"/>
      <c r="J46" s="579"/>
      <c r="K46" s="579"/>
      <c r="L46" s="579"/>
      <c r="M46" s="579"/>
      <c r="N46" s="579"/>
      <c r="O46" s="579"/>
      <c r="P46" s="579"/>
      <c r="Q46" s="579"/>
      <c r="R46" s="579"/>
      <c r="S46" s="579"/>
      <c r="T46" s="579"/>
      <c r="U46" s="579"/>
      <c r="V46" s="579"/>
      <c r="W46" s="579"/>
      <c r="X46" s="579"/>
      <c r="Y46" s="579"/>
      <c r="Z46" s="579"/>
      <c r="AA46" s="579"/>
      <c r="AB46" s="579"/>
      <c r="AC46" s="579"/>
      <c r="AD46" s="579"/>
      <c r="AE46" s="579"/>
      <c r="AF46" s="579"/>
      <c r="AG46" s="579"/>
      <c r="AH46" s="579"/>
      <c r="AI46" s="579"/>
      <c r="AJ46" s="579"/>
      <c r="AK46" s="579"/>
      <c r="AL46" s="579"/>
      <c r="AM46" s="579"/>
      <c r="AN46" s="579"/>
      <c r="AO46" s="579"/>
      <c r="AP46" s="579"/>
      <c r="AQ46" s="579"/>
      <c r="AR46" s="579"/>
      <c r="AS46" s="579"/>
      <c r="AT46" s="579"/>
      <c r="AU46" s="579"/>
      <c r="AV46" s="579"/>
      <c r="AW46" s="579"/>
      <c r="AX46" s="579"/>
      <c r="AY46" s="579"/>
      <c r="AZ46" s="579"/>
      <c r="BA46" s="579"/>
      <c r="BB46" s="579"/>
      <c r="BC46" s="66"/>
      <c r="BD46" s="166" t="s">
        <v>316</v>
      </c>
      <c r="BE46" s="167"/>
      <c r="BF46" s="167"/>
      <c r="BG46" s="167"/>
      <c r="BH46" s="167"/>
      <c r="BI46" s="167"/>
      <c r="BJ46" s="167"/>
      <c r="BK46" s="167"/>
      <c r="BL46" s="167"/>
      <c r="BM46" s="552"/>
      <c r="BN46" s="623"/>
      <c r="BO46" s="624"/>
      <c r="BP46" s="185"/>
      <c r="BQ46" s="185"/>
      <c r="BR46" s="185"/>
      <c r="BS46" s="185"/>
      <c r="BT46" s="185"/>
      <c r="BU46" s="185"/>
      <c r="BV46" s="185"/>
      <c r="BW46" s="185"/>
      <c r="BX46" s="185"/>
      <c r="BY46" s="185"/>
      <c r="BZ46" s="185"/>
      <c r="CA46" s="185"/>
      <c r="CB46" s="185"/>
      <c r="CC46" s="185"/>
      <c r="CD46" s="185"/>
      <c r="CE46" s="185"/>
      <c r="CF46" s="185"/>
      <c r="CG46" s="483"/>
      <c r="CH46" s="626"/>
      <c r="CI46" s="623"/>
      <c r="CJ46" s="624"/>
      <c r="CK46" s="185"/>
      <c r="CL46" s="185"/>
      <c r="CM46" s="185"/>
      <c r="CN46" s="185"/>
      <c r="CO46" s="185"/>
      <c r="CP46" s="185"/>
      <c r="CQ46" s="185"/>
      <c r="CR46" s="185"/>
      <c r="CS46" s="185"/>
      <c r="CT46" s="185"/>
      <c r="CU46" s="185"/>
      <c r="CV46" s="185"/>
      <c r="CW46" s="185"/>
      <c r="CX46" s="185"/>
      <c r="CY46" s="185"/>
      <c r="CZ46" s="185"/>
      <c r="DA46" s="185"/>
      <c r="DB46" s="483"/>
      <c r="DC46" s="762"/>
    </row>
    <row r="47" spans="1:107" ht="15">
      <c r="A47" s="68"/>
      <c r="B47" s="574" t="s">
        <v>448</v>
      </c>
      <c r="C47" s="574"/>
      <c r="D47" s="574"/>
      <c r="E47" s="574"/>
      <c r="F47" s="574"/>
      <c r="G47" s="574"/>
      <c r="H47" s="574"/>
      <c r="I47" s="574"/>
      <c r="J47" s="574"/>
      <c r="K47" s="574"/>
      <c r="L47" s="574"/>
      <c r="M47" s="574"/>
      <c r="N47" s="574"/>
      <c r="O47" s="574"/>
      <c r="P47" s="574"/>
      <c r="Q47" s="574"/>
      <c r="R47" s="574"/>
      <c r="S47" s="574"/>
      <c r="T47" s="574"/>
      <c r="U47" s="574"/>
      <c r="V47" s="574"/>
      <c r="W47" s="574"/>
      <c r="X47" s="574"/>
      <c r="Y47" s="574"/>
      <c r="Z47" s="574"/>
      <c r="AA47" s="574"/>
      <c r="AB47" s="574"/>
      <c r="AC47" s="574"/>
      <c r="AD47" s="574"/>
      <c r="AE47" s="574"/>
      <c r="AF47" s="574"/>
      <c r="AG47" s="574"/>
      <c r="AH47" s="574"/>
      <c r="AI47" s="574"/>
      <c r="AJ47" s="574"/>
      <c r="AK47" s="574"/>
      <c r="AL47" s="574"/>
      <c r="AM47" s="574"/>
      <c r="AN47" s="574"/>
      <c r="AO47" s="574"/>
      <c r="AP47" s="574"/>
      <c r="AQ47" s="574"/>
      <c r="AR47" s="574"/>
      <c r="AS47" s="574"/>
      <c r="AT47" s="574"/>
      <c r="AU47" s="574"/>
      <c r="AV47" s="574"/>
      <c r="AW47" s="574"/>
      <c r="AX47" s="574"/>
      <c r="AY47" s="574"/>
      <c r="AZ47" s="574"/>
      <c r="BA47" s="574"/>
      <c r="BB47" s="574"/>
      <c r="BC47" s="66"/>
      <c r="BD47" s="166" t="s">
        <v>314</v>
      </c>
      <c r="BE47" s="167"/>
      <c r="BF47" s="167"/>
      <c r="BG47" s="167"/>
      <c r="BH47" s="167"/>
      <c r="BI47" s="167"/>
      <c r="BJ47" s="167"/>
      <c r="BK47" s="167"/>
      <c r="BL47" s="167"/>
      <c r="BM47" s="552"/>
      <c r="BN47" s="623"/>
      <c r="BO47" s="624"/>
      <c r="BP47" s="279"/>
      <c r="BQ47" s="279"/>
      <c r="BR47" s="279"/>
      <c r="BS47" s="279"/>
      <c r="BT47" s="279"/>
      <c r="BU47" s="279"/>
      <c r="BV47" s="279"/>
      <c r="BW47" s="279"/>
      <c r="BX47" s="279"/>
      <c r="BY47" s="279"/>
      <c r="BZ47" s="279"/>
      <c r="CA47" s="279"/>
      <c r="CB47" s="279"/>
      <c r="CC47" s="279"/>
      <c r="CD47" s="279"/>
      <c r="CE47" s="279"/>
      <c r="CF47" s="279"/>
      <c r="CG47" s="483"/>
      <c r="CH47" s="626"/>
      <c r="CI47" s="623"/>
      <c r="CJ47" s="624"/>
      <c r="CK47" s="165"/>
      <c r="CL47" s="165"/>
      <c r="CM47" s="165"/>
      <c r="CN47" s="165"/>
      <c r="CO47" s="165"/>
      <c r="CP47" s="165"/>
      <c r="CQ47" s="165"/>
      <c r="CR47" s="165"/>
      <c r="CS47" s="165"/>
      <c r="CT47" s="165"/>
      <c r="CU47" s="165"/>
      <c r="CV47" s="165"/>
      <c r="CW47" s="165"/>
      <c r="CX47" s="165"/>
      <c r="CY47" s="165"/>
      <c r="CZ47" s="165"/>
      <c r="DA47" s="165"/>
      <c r="DB47" s="483"/>
      <c r="DC47" s="762"/>
    </row>
    <row r="48" spans="1:107" s="151" customFormat="1" ht="12.75">
      <c r="A48" s="149"/>
      <c r="B48" s="763" t="s">
        <v>750</v>
      </c>
      <c r="C48" s="763"/>
      <c r="D48" s="763"/>
      <c r="E48" s="763"/>
      <c r="F48" s="763"/>
      <c r="G48" s="763"/>
      <c r="H48" s="763"/>
      <c r="I48" s="763"/>
      <c r="J48" s="763"/>
      <c r="K48" s="763"/>
      <c r="L48" s="763"/>
      <c r="M48" s="763"/>
      <c r="N48" s="763"/>
      <c r="O48" s="763"/>
      <c r="P48" s="763"/>
      <c r="Q48" s="763"/>
      <c r="R48" s="763"/>
      <c r="S48" s="763"/>
      <c r="T48" s="763"/>
      <c r="U48" s="763"/>
      <c r="V48" s="763"/>
      <c r="W48" s="763"/>
      <c r="X48" s="763"/>
      <c r="Y48" s="763"/>
      <c r="Z48" s="763"/>
      <c r="AA48" s="763"/>
      <c r="AB48" s="763"/>
      <c r="AC48" s="763"/>
      <c r="AD48" s="763"/>
      <c r="AE48" s="763"/>
      <c r="AF48" s="763"/>
      <c r="AG48" s="763"/>
      <c r="AH48" s="763"/>
      <c r="AI48" s="763"/>
      <c r="AJ48" s="763"/>
      <c r="AK48" s="763"/>
      <c r="AL48" s="763"/>
      <c r="AM48" s="763"/>
      <c r="AN48" s="763"/>
      <c r="AO48" s="763"/>
      <c r="AP48" s="763"/>
      <c r="AQ48" s="763"/>
      <c r="AR48" s="763"/>
      <c r="AS48" s="763"/>
      <c r="AT48" s="763"/>
      <c r="AU48" s="763"/>
      <c r="AV48" s="763"/>
      <c r="AW48" s="763"/>
      <c r="AX48" s="763"/>
      <c r="AY48" s="763"/>
      <c r="AZ48" s="763"/>
      <c r="BA48" s="763"/>
      <c r="BB48" s="763"/>
      <c r="BC48" s="150"/>
      <c r="BD48" s="759" t="s">
        <v>311</v>
      </c>
      <c r="BE48" s="760"/>
      <c r="BF48" s="760"/>
      <c r="BG48" s="760"/>
      <c r="BH48" s="760"/>
      <c r="BI48" s="760"/>
      <c r="BJ48" s="760"/>
      <c r="BK48" s="760"/>
      <c r="BL48" s="760"/>
      <c r="BM48" s="761"/>
      <c r="BN48" s="737"/>
      <c r="BO48" s="738"/>
      <c r="BP48" s="764">
        <v>1179.1</v>
      </c>
      <c r="BQ48" s="739"/>
      <c r="BR48" s="739"/>
      <c r="BS48" s="739"/>
      <c r="BT48" s="739"/>
      <c r="BU48" s="739"/>
      <c r="BV48" s="739"/>
      <c r="BW48" s="739"/>
      <c r="BX48" s="739"/>
      <c r="BY48" s="739"/>
      <c r="BZ48" s="739"/>
      <c r="CA48" s="739"/>
      <c r="CB48" s="739"/>
      <c r="CC48" s="739"/>
      <c r="CD48" s="739"/>
      <c r="CE48" s="739"/>
      <c r="CF48" s="739"/>
      <c r="CG48" s="742"/>
      <c r="CH48" s="744"/>
      <c r="CI48" s="737"/>
      <c r="CJ48" s="738"/>
      <c r="CK48" s="739">
        <v>2091.3</v>
      </c>
      <c r="CL48" s="739"/>
      <c r="CM48" s="739"/>
      <c r="CN48" s="739"/>
      <c r="CO48" s="739"/>
      <c r="CP48" s="739"/>
      <c r="CQ48" s="739"/>
      <c r="CR48" s="739"/>
      <c r="CS48" s="739"/>
      <c r="CT48" s="739"/>
      <c r="CU48" s="739"/>
      <c r="CV48" s="739"/>
      <c r="CW48" s="739"/>
      <c r="CX48" s="739"/>
      <c r="CY48" s="739"/>
      <c r="CZ48" s="739"/>
      <c r="DA48" s="739"/>
      <c r="DB48" s="742"/>
      <c r="DC48" s="743"/>
    </row>
    <row r="49" spans="1:107" ht="14.25" customHeight="1" thickBot="1">
      <c r="A49" s="68"/>
      <c r="B49" s="657" t="s">
        <v>751</v>
      </c>
      <c r="C49" s="657"/>
      <c r="D49" s="657"/>
      <c r="E49" s="657"/>
      <c r="F49" s="657"/>
      <c r="G49" s="657"/>
      <c r="H49" s="657"/>
      <c r="I49" s="657"/>
      <c r="J49" s="657"/>
      <c r="K49" s="657"/>
      <c r="L49" s="657"/>
      <c r="M49" s="657"/>
      <c r="N49" s="657"/>
      <c r="O49" s="657"/>
      <c r="P49" s="657"/>
      <c r="Q49" s="657"/>
      <c r="R49" s="657"/>
      <c r="S49" s="657"/>
      <c r="T49" s="657"/>
      <c r="U49" s="657"/>
      <c r="V49" s="657"/>
      <c r="W49" s="657"/>
      <c r="X49" s="657"/>
      <c r="Y49" s="657"/>
      <c r="Z49" s="657"/>
      <c r="AA49" s="657"/>
      <c r="AB49" s="657"/>
      <c r="AC49" s="657"/>
      <c r="AD49" s="657"/>
      <c r="AE49" s="657"/>
      <c r="AF49" s="657"/>
      <c r="AG49" s="657"/>
      <c r="AH49" s="657"/>
      <c r="AI49" s="657"/>
      <c r="AJ49" s="657"/>
      <c r="AK49" s="657"/>
      <c r="AL49" s="657"/>
      <c r="AM49" s="657"/>
      <c r="AN49" s="657"/>
      <c r="AO49" s="657"/>
      <c r="AP49" s="657"/>
      <c r="AQ49" s="657"/>
      <c r="AR49" s="657"/>
      <c r="AS49" s="657"/>
      <c r="AT49" s="657"/>
      <c r="AU49" s="657"/>
      <c r="AV49" s="657"/>
      <c r="AW49" s="657"/>
      <c r="AX49" s="657"/>
      <c r="AY49" s="657"/>
      <c r="AZ49" s="657"/>
      <c r="BA49" s="657"/>
      <c r="BB49" s="657"/>
      <c r="BC49" s="66"/>
      <c r="BD49" s="182" t="s">
        <v>300</v>
      </c>
      <c r="BE49" s="183"/>
      <c r="BF49" s="183"/>
      <c r="BG49" s="183"/>
      <c r="BH49" s="183"/>
      <c r="BI49" s="183"/>
      <c r="BJ49" s="183"/>
      <c r="BK49" s="183"/>
      <c r="BL49" s="183"/>
      <c r="BM49" s="598"/>
      <c r="BN49" s="765">
        <v>-215.4</v>
      </c>
      <c r="BO49" s="355"/>
      <c r="BP49" s="355"/>
      <c r="BQ49" s="355"/>
      <c r="BR49" s="355"/>
      <c r="BS49" s="355"/>
      <c r="BT49" s="355"/>
      <c r="BU49" s="355"/>
      <c r="BV49" s="355"/>
      <c r="BW49" s="355"/>
      <c r="BX49" s="355"/>
      <c r="BY49" s="355"/>
      <c r="BZ49" s="355"/>
      <c r="CA49" s="355"/>
      <c r="CB49" s="355"/>
      <c r="CC49" s="355"/>
      <c r="CD49" s="355"/>
      <c r="CE49" s="355"/>
      <c r="CF49" s="355"/>
      <c r="CG49" s="355"/>
      <c r="CH49" s="356"/>
      <c r="CI49" s="354">
        <v>-578.9</v>
      </c>
      <c r="CJ49" s="355"/>
      <c r="CK49" s="355"/>
      <c r="CL49" s="355"/>
      <c r="CM49" s="355"/>
      <c r="CN49" s="355"/>
      <c r="CO49" s="355"/>
      <c r="CP49" s="355"/>
      <c r="CQ49" s="355"/>
      <c r="CR49" s="355"/>
      <c r="CS49" s="355"/>
      <c r="CT49" s="355"/>
      <c r="CU49" s="355"/>
      <c r="CV49" s="355"/>
      <c r="CW49" s="355"/>
      <c r="CX49" s="355"/>
      <c r="CY49" s="355"/>
      <c r="CZ49" s="355"/>
      <c r="DA49" s="355"/>
      <c r="DB49" s="355"/>
      <c r="DC49" s="604"/>
    </row>
    <row r="51" spans="3:54" ht="12.75">
      <c r="C51" s="398" t="s">
        <v>764</v>
      </c>
      <c r="D51" s="398"/>
      <c r="E51" s="398"/>
      <c r="F51" s="398"/>
      <c r="G51" s="398"/>
      <c r="H51" s="398"/>
      <c r="I51" s="398"/>
      <c r="J51" s="398"/>
      <c r="K51" s="398"/>
      <c r="L51" s="398"/>
      <c r="M51" s="398"/>
      <c r="N51" s="398"/>
      <c r="O51" s="398"/>
      <c r="P51" s="398"/>
      <c r="Q51" s="398"/>
      <c r="R51" s="398"/>
      <c r="S51" s="398"/>
      <c r="T51" s="398"/>
      <c r="U51" s="398"/>
      <c r="V51" s="398"/>
      <c r="W51" s="398"/>
      <c r="X51" s="398"/>
      <c r="Y51" s="398"/>
      <c r="Z51" s="398"/>
      <c r="AA51" s="398"/>
      <c r="AB51" s="398"/>
      <c r="AC51" s="398"/>
      <c r="AD51" s="398"/>
      <c r="AE51" s="398"/>
      <c r="AF51" s="398"/>
      <c r="AG51" s="398"/>
      <c r="AH51" s="398"/>
      <c r="AI51" s="398"/>
      <c r="AJ51" s="398"/>
      <c r="AK51" s="398"/>
      <c r="AL51" s="398"/>
      <c r="AM51" s="398"/>
      <c r="AN51" s="398"/>
      <c r="AO51" s="398"/>
      <c r="AP51" s="398"/>
      <c r="AQ51" s="398"/>
      <c r="AR51" s="398"/>
      <c r="AS51" s="398"/>
      <c r="AT51" s="398"/>
      <c r="AU51" s="398"/>
      <c r="AV51" s="398"/>
      <c r="AW51" s="398"/>
      <c r="AX51" s="398"/>
      <c r="AY51" s="398"/>
      <c r="AZ51" s="398"/>
      <c r="BA51" s="398"/>
      <c r="BB51" s="398"/>
    </row>
    <row r="52" spans="3:103" ht="12.75"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398"/>
      <c r="P52" s="398"/>
      <c r="Q52" s="398"/>
      <c r="R52" s="398"/>
      <c r="S52" s="398"/>
      <c r="T52" s="398"/>
      <c r="U52" s="398"/>
      <c r="V52" s="398"/>
      <c r="W52" s="398"/>
      <c r="X52" s="398"/>
      <c r="Y52" s="398"/>
      <c r="Z52" s="398"/>
      <c r="AA52" s="398"/>
      <c r="AB52" s="398"/>
      <c r="AC52" s="398"/>
      <c r="AD52" s="398"/>
      <c r="AE52" s="398"/>
      <c r="AF52" s="398"/>
      <c r="AG52" s="398"/>
      <c r="AH52" s="398"/>
      <c r="AI52" s="398"/>
      <c r="AJ52" s="398"/>
      <c r="AK52" s="398"/>
      <c r="AL52" s="398"/>
      <c r="AM52" s="398"/>
      <c r="AN52" s="398"/>
      <c r="AO52" s="398"/>
      <c r="AP52" s="398"/>
      <c r="AQ52" s="398"/>
      <c r="AR52" s="398"/>
      <c r="AS52" s="398"/>
      <c r="AT52" s="398"/>
      <c r="AU52" s="398"/>
      <c r="AV52" s="398"/>
      <c r="AW52" s="398"/>
      <c r="AX52" s="398"/>
      <c r="AY52" s="398"/>
      <c r="AZ52" s="398"/>
      <c r="BA52" s="398"/>
      <c r="BB52" s="398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G52" s="399" t="s">
        <v>765</v>
      </c>
      <c r="CH52" s="399"/>
      <c r="CI52" s="399"/>
      <c r="CJ52" s="399"/>
      <c r="CK52" s="399"/>
      <c r="CL52" s="399"/>
      <c r="CM52" s="399"/>
      <c r="CN52" s="399"/>
      <c r="CO52" s="399"/>
      <c r="CP52" s="399"/>
      <c r="CQ52" s="399"/>
      <c r="CR52" s="399"/>
      <c r="CS52" s="399"/>
      <c r="CT52" s="399"/>
      <c r="CU52" s="399"/>
      <c r="CV52" s="399"/>
      <c r="CW52" s="399"/>
      <c r="CX52" s="399"/>
      <c r="CY52" s="399"/>
    </row>
    <row r="53" spans="3:54" ht="12.75"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</row>
    <row r="54" spans="3:54" ht="12.75">
      <c r="C54" s="147"/>
      <c r="D54" s="398" t="s">
        <v>0</v>
      </c>
      <c r="E54" s="398"/>
      <c r="F54" s="398"/>
      <c r="G54" s="398"/>
      <c r="H54" s="398"/>
      <c r="I54" s="398"/>
      <c r="J54" s="398"/>
      <c r="K54" s="398"/>
      <c r="L54" s="398"/>
      <c r="M54" s="398"/>
      <c r="N54" s="398"/>
      <c r="O54" s="398"/>
      <c r="P54" s="398"/>
      <c r="Q54" s="398"/>
      <c r="R54" s="398"/>
      <c r="S54" s="398"/>
      <c r="T54" s="398"/>
      <c r="U54" s="398"/>
      <c r="V54" s="398"/>
      <c r="W54" s="398"/>
      <c r="X54" s="398"/>
      <c r="Y54" s="398"/>
      <c r="Z54" s="398"/>
      <c r="AA54" s="398"/>
      <c r="AB54" s="398"/>
      <c r="AC54" s="398"/>
      <c r="AD54" s="398"/>
      <c r="AE54" s="398"/>
      <c r="AF54" s="398"/>
      <c r="AG54" s="398"/>
      <c r="AH54" s="398"/>
      <c r="AI54" s="398"/>
      <c r="AJ54" s="398"/>
      <c r="AK54" s="398"/>
      <c r="AL54" s="398"/>
      <c r="AM54" s="398"/>
      <c r="AN54" s="398"/>
      <c r="AO54" s="398"/>
      <c r="AP54" s="398"/>
      <c r="AQ54" s="398"/>
      <c r="AR54" s="398"/>
      <c r="AS54" s="398"/>
      <c r="AT54" s="398"/>
      <c r="AU54" s="398"/>
      <c r="AV54" s="398"/>
      <c r="AW54" s="398"/>
      <c r="AX54" s="398"/>
      <c r="AY54" s="398"/>
      <c r="AZ54" s="398"/>
      <c r="BA54" s="398"/>
      <c r="BB54" s="398"/>
    </row>
    <row r="55" spans="4:103" ht="12.75">
      <c r="D55" s="398"/>
      <c r="E55" s="398"/>
      <c r="F55" s="398"/>
      <c r="G55" s="398"/>
      <c r="H55" s="398"/>
      <c r="I55" s="398"/>
      <c r="J55" s="398"/>
      <c r="K55" s="398"/>
      <c r="L55" s="398"/>
      <c r="M55" s="398"/>
      <c r="N55" s="398"/>
      <c r="O55" s="398"/>
      <c r="P55" s="398"/>
      <c r="Q55" s="398"/>
      <c r="R55" s="398"/>
      <c r="S55" s="398"/>
      <c r="T55" s="398"/>
      <c r="U55" s="398"/>
      <c r="V55" s="398"/>
      <c r="W55" s="398"/>
      <c r="X55" s="398"/>
      <c r="Y55" s="398"/>
      <c r="Z55" s="398"/>
      <c r="AA55" s="398"/>
      <c r="AB55" s="398"/>
      <c r="AC55" s="398"/>
      <c r="AD55" s="398"/>
      <c r="AE55" s="398"/>
      <c r="AF55" s="398"/>
      <c r="AG55" s="398"/>
      <c r="AH55" s="398"/>
      <c r="AI55" s="398"/>
      <c r="AJ55" s="398"/>
      <c r="AK55" s="398"/>
      <c r="AL55" s="398"/>
      <c r="AM55" s="398"/>
      <c r="AN55" s="398"/>
      <c r="AO55" s="398"/>
      <c r="AP55" s="398"/>
      <c r="AQ55" s="398"/>
      <c r="AR55" s="398"/>
      <c r="AS55" s="398"/>
      <c r="AT55" s="398"/>
      <c r="AU55" s="398"/>
      <c r="AV55" s="398"/>
      <c r="AW55" s="398"/>
      <c r="AX55" s="398"/>
      <c r="AY55" s="398"/>
      <c r="AZ55" s="398"/>
      <c r="BA55" s="398"/>
      <c r="BB55" s="398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G55" s="399" t="s">
        <v>774</v>
      </c>
      <c r="CH55" s="399"/>
      <c r="CI55" s="399"/>
      <c r="CJ55" s="399"/>
      <c r="CK55" s="399"/>
      <c r="CL55" s="399"/>
      <c r="CM55" s="399"/>
      <c r="CN55" s="399"/>
      <c r="CO55" s="399"/>
      <c r="CP55" s="399"/>
      <c r="CQ55" s="399"/>
      <c r="CR55" s="399"/>
      <c r="CS55" s="399"/>
      <c r="CT55" s="399"/>
      <c r="CU55" s="399"/>
      <c r="CV55" s="399"/>
      <c r="CW55" s="399"/>
      <c r="CX55" s="399"/>
      <c r="CY55" s="399"/>
    </row>
    <row r="57" spans="4:34" ht="12.75">
      <c r="D57" s="1" t="s">
        <v>122</v>
      </c>
      <c r="E57" s="185">
        <v>27</v>
      </c>
      <c r="F57" s="185"/>
      <c r="G57" s="185"/>
      <c r="H57" s="185"/>
      <c r="I57" s="1" t="s">
        <v>122</v>
      </c>
      <c r="K57" s="185" t="s">
        <v>775</v>
      </c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AA57" s="399">
        <v>2015</v>
      </c>
      <c r="AB57" s="399"/>
      <c r="AC57" s="399"/>
      <c r="AD57" s="399"/>
      <c r="AE57" s="399"/>
      <c r="AF57" s="399"/>
      <c r="AG57" s="399"/>
      <c r="AH57" s="399"/>
    </row>
  </sheetData>
  <sheetProtection/>
  <mergeCells count="218">
    <mergeCell ref="E57:H57"/>
    <mergeCell ref="K57:Y57"/>
    <mergeCell ref="AA57:AH57"/>
    <mergeCell ref="DB48:DC48"/>
    <mergeCell ref="B49:BB49"/>
    <mergeCell ref="BD49:BM49"/>
    <mergeCell ref="BN49:CH49"/>
    <mergeCell ref="CI49:DC49"/>
    <mergeCell ref="C51:BB52"/>
    <mergeCell ref="CG52:CY52"/>
    <mergeCell ref="DB46:DC46"/>
    <mergeCell ref="CK45:DA45"/>
    <mergeCell ref="DB47:DC47"/>
    <mergeCell ref="B48:BB48"/>
    <mergeCell ref="BD48:BM48"/>
    <mergeCell ref="BN48:BO48"/>
    <mergeCell ref="BP48:CF48"/>
    <mergeCell ref="CG48:CH48"/>
    <mergeCell ref="B47:BB47"/>
    <mergeCell ref="BD47:BM47"/>
    <mergeCell ref="CG45:CH45"/>
    <mergeCell ref="CI45:CJ45"/>
    <mergeCell ref="DB45:DC45"/>
    <mergeCell ref="B46:BB46"/>
    <mergeCell ref="BD46:BM46"/>
    <mergeCell ref="BN46:BO46"/>
    <mergeCell ref="BP46:CF46"/>
    <mergeCell ref="CG46:CH46"/>
    <mergeCell ref="CI46:CJ46"/>
    <mergeCell ref="CK46:DA46"/>
    <mergeCell ref="B45:BB45"/>
    <mergeCell ref="BD45:BM45"/>
    <mergeCell ref="BN45:BO45"/>
    <mergeCell ref="BP45:CF45"/>
    <mergeCell ref="DB43:DC43"/>
    <mergeCell ref="CG44:CH44"/>
    <mergeCell ref="CI44:CJ44"/>
    <mergeCell ref="CK44:DA44"/>
    <mergeCell ref="DB44:DC44"/>
    <mergeCell ref="BP43:CF43"/>
    <mergeCell ref="CI43:CJ43"/>
    <mergeCell ref="CK43:DA43"/>
    <mergeCell ref="DB41:DC41"/>
    <mergeCell ref="E42:BC42"/>
    <mergeCell ref="BD42:BM42"/>
    <mergeCell ref="BN42:BO42"/>
    <mergeCell ref="BP42:CF42"/>
    <mergeCell ref="CG42:CH42"/>
    <mergeCell ref="CI42:CJ42"/>
    <mergeCell ref="CK42:DA42"/>
    <mergeCell ref="DB42:DC42"/>
    <mergeCell ref="BD40:BM40"/>
    <mergeCell ref="BN40:CH40"/>
    <mergeCell ref="CI40:DC40"/>
    <mergeCell ref="CK39:DA39"/>
    <mergeCell ref="CI41:CJ41"/>
    <mergeCell ref="CK41:DA41"/>
    <mergeCell ref="CG41:CH41"/>
    <mergeCell ref="BN41:BO41"/>
    <mergeCell ref="E38:BB38"/>
    <mergeCell ref="BD38:BM39"/>
    <mergeCell ref="BN38:CH38"/>
    <mergeCell ref="CI38:DC38"/>
    <mergeCell ref="E39:BB39"/>
    <mergeCell ref="BN39:BO39"/>
    <mergeCell ref="BP39:CF39"/>
    <mergeCell ref="CG39:CH39"/>
    <mergeCell ref="DB39:DC39"/>
    <mergeCell ref="CI39:CJ39"/>
    <mergeCell ref="CI37:CJ37"/>
    <mergeCell ref="CK37:DA37"/>
    <mergeCell ref="DB37:DC37"/>
    <mergeCell ref="B37:BB37"/>
    <mergeCell ref="BD37:BM37"/>
    <mergeCell ref="BN37:BO37"/>
    <mergeCell ref="BP37:CF37"/>
    <mergeCell ref="DB35:DC35"/>
    <mergeCell ref="CG36:CH36"/>
    <mergeCell ref="CI36:CJ36"/>
    <mergeCell ref="CK36:DA36"/>
    <mergeCell ref="DB36:DC36"/>
    <mergeCell ref="CK33:DA33"/>
    <mergeCell ref="DB34:DC34"/>
    <mergeCell ref="CI34:CJ34"/>
    <mergeCell ref="CK34:DA34"/>
    <mergeCell ref="CG35:CH35"/>
    <mergeCell ref="CI35:CJ35"/>
    <mergeCell ref="CK35:DA35"/>
    <mergeCell ref="E34:BC34"/>
    <mergeCell ref="BD34:BM34"/>
    <mergeCell ref="BN34:BO34"/>
    <mergeCell ref="BP34:CF34"/>
    <mergeCell ref="CG34:CH34"/>
    <mergeCell ref="E35:BC35"/>
    <mergeCell ref="BD35:BM35"/>
    <mergeCell ref="E33:BB33"/>
    <mergeCell ref="BN33:BO33"/>
    <mergeCell ref="BP33:CF33"/>
    <mergeCell ref="CG33:CH33"/>
    <mergeCell ref="CI33:CJ33"/>
    <mergeCell ref="DB33:DC33"/>
    <mergeCell ref="B30:BB30"/>
    <mergeCell ref="BD30:BM31"/>
    <mergeCell ref="B31:BB31"/>
    <mergeCell ref="BN31:BO31"/>
    <mergeCell ref="B28:BB28"/>
    <mergeCell ref="BD28:BM28"/>
    <mergeCell ref="B29:BB29"/>
    <mergeCell ref="BD29:BM29"/>
    <mergeCell ref="BN28:CH28"/>
    <mergeCell ref="B26:BC26"/>
    <mergeCell ref="BD26:BM26"/>
    <mergeCell ref="BN26:CH26"/>
    <mergeCell ref="CI26:DC26"/>
    <mergeCell ref="B27:BC27"/>
    <mergeCell ref="BD27:BM27"/>
    <mergeCell ref="BN27:CH27"/>
    <mergeCell ref="CI27:DC27"/>
    <mergeCell ref="CI22:DC22"/>
    <mergeCell ref="BN25:CH25"/>
    <mergeCell ref="CI25:DC25"/>
    <mergeCell ref="BN24:CH24"/>
    <mergeCell ref="CI24:DC24"/>
    <mergeCell ref="B24:BC24"/>
    <mergeCell ref="BD24:BM24"/>
    <mergeCell ref="B25:BB25"/>
    <mergeCell ref="BD25:BM25"/>
    <mergeCell ref="BN19:CH20"/>
    <mergeCell ref="CI19:DC20"/>
    <mergeCell ref="B20:BB20"/>
    <mergeCell ref="B23:BB23"/>
    <mergeCell ref="BD23:BM23"/>
    <mergeCell ref="BN23:CH23"/>
    <mergeCell ref="CI23:DC23"/>
    <mergeCell ref="B22:BC22"/>
    <mergeCell ref="BD22:BM22"/>
    <mergeCell ref="BN22:CH22"/>
    <mergeCell ref="A17:BC17"/>
    <mergeCell ref="BD17:BM17"/>
    <mergeCell ref="BN17:CH17"/>
    <mergeCell ref="CI17:DC17"/>
    <mergeCell ref="B21:BB21"/>
    <mergeCell ref="BD21:BM21"/>
    <mergeCell ref="BN21:CH21"/>
    <mergeCell ref="CI21:DC21"/>
    <mergeCell ref="B19:BB19"/>
    <mergeCell ref="BD19:BM20"/>
    <mergeCell ref="BA10:BU10"/>
    <mergeCell ref="CL10:CT11"/>
    <mergeCell ref="CU10:DC11"/>
    <mergeCell ref="A11:BM11"/>
    <mergeCell ref="N7:BU7"/>
    <mergeCell ref="CL7:DC7"/>
    <mergeCell ref="CL8:DC8"/>
    <mergeCell ref="S9:BU9"/>
    <mergeCell ref="CL9:DC9"/>
    <mergeCell ref="CL6:CQ6"/>
    <mergeCell ref="CR6:CW6"/>
    <mergeCell ref="CX6:DC6"/>
    <mergeCell ref="AV1:BF1"/>
    <mergeCell ref="CH1:DB1"/>
    <mergeCell ref="A2:DC2"/>
    <mergeCell ref="CL4:DC4"/>
    <mergeCell ref="CL5:DC5"/>
    <mergeCell ref="AV3:BD3"/>
    <mergeCell ref="CL12:DC12"/>
    <mergeCell ref="A15:BM15"/>
    <mergeCell ref="BN15:CH16"/>
    <mergeCell ref="CI15:DC16"/>
    <mergeCell ref="A16:BC16"/>
    <mergeCell ref="BD16:BM16"/>
    <mergeCell ref="E36:BC36"/>
    <mergeCell ref="BD36:BM36"/>
    <mergeCell ref="CI31:CJ31"/>
    <mergeCell ref="E32:BB32"/>
    <mergeCell ref="BD32:BM33"/>
    <mergeCell ref="A12:BE12"/>
    <mergeCell ref="B18:BB18"/>
    <mergeCell ref="BD18:BM18"/>
    <mergeCell ref="BN18:CH18"/>
    <mergeCell ref="CI18:DC18"/>
    <mergeCell ref="CI32:DC32"/>
    <mergeCell ref="CK31:DA31"/>
    <mergeCell ref="DB31:DC31"/>
    <mergeCell ref="CG31:CH31"/>
    <mergeCell ref="BP41:CF41"/>
    <mergeCell ref="CI28:DC28"/>
    <mergeCell ref="BN29:CH29"/>
    <mergeCell ref="CI29:DC29"/>
    <mergeCell ref="BN30:CH30"/>
    <mergeCell ref="CI30:DC30"/>
    <mergeCell ref="BN43:BO43"/>
    <mergeCell ref="BN36:BO36"/>
    <mergeCell ref="BP36:CF36"/>
    <mergeCell ref="BP31:CF31"/>
    <mergeCell ref="BN35:BO35"/>
    <mergeCell ref="BP35:CF35"/>
    <mergeCell ref="BN32:CH32"/>
    <mergeCell ref="CG37:CH37"/>
    <mergeCell ref="CG43:CH43"/>
    <mergeCell ref="E44:BC44"/>
    <mergeCell ref="BD44:BM44"/>
    <mergeCell ref="BN44:BO44"/>
    <mergeCell ref="BP44:CF44"/>
    <mergeCell ref="E40:BB40"/>
    <mergeCell ref="CK48:DA48"/>
    <mergeCell ref="E43:BC43"/>
    <mergeCell ref="BD43:BM43"/>
    <mergeCell ref="E41:BB41"/>
    <mergeCell ref="BD41:BM41"/>
    <mergeCell ref="D54:BB55"/>
    <mergeCell ref="CG55:CY55"/>
    <mergeCell ref="BP47:CF47"/>
    <mergeCell ref="CG47:CH47"/>
    <mergeCell ref="CI47:CJ47"/>
    <mergeCell ref="CK47:DA47"/>
    <mergeCell ref="BN47:BO47"/>
    <mergeCell ref="CI48:CJ48"/>
  </mergeCells>
  <printOptions/>
  <pageMargins left="0.7874015748031497" right="0.3937007874015748" top="0.5905511811023623" bottom="0.3937007874015748" header="0.196850393700787" footer="0.196850393700787"/>
  <pageSetup blackAndWhite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W112"/>
  <sheetViews>
    <sheetView view="pageBreakPreview" zoomScale="82" zoomScaleSheetLayoutView="82" zoomScalePageLayoutView="0" workbookViewId="0" topLeftCell="A4">
      <selection activeCell="AY58" sqref="AY58:BJ60"/>
    </sheetView>
  </sheetViews>
  <sheetFormatPr defaultColWidth="1.00390625" defaultRowHeight="12.75"/>
  <cols>
    <col min="1" max="42" width="1.00390625" style="103" customWidth="1"/>
    <col min="43" max="50" width="1.00390625" style="104" customWidth="1"/>
    <col min="51" max="16384" width="1.00390625" style="103" customWidth="1"/>
  </cols>
  <sheetData>
    <row r="1" spans="63:124" ht="14.25" customHeight="1">
      <c r="BK1" s="899">
        <v>172</v>
      </c>
      <c r="BL1" s="899"/>
      <c r="BM1" s="899"/>
      <c r="BN1" s="899"/>
      <c r="BO1" s="899"/>
      <c r="BP1" s="899"/>
      <c r="DF1" s="105" t="s">
        <v>597</v>
      </c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</row>
    <row r="2" spans="63:124" ht="15">
      <c r="BK2" s="899"/>
      <c r="BL2" s="899"/>
      <c r="BM2" s="899"/>
      <c r="BN2" s="899"/>
      <c r="BO2" s="899"/>
      <c r="BP2" s="899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</row>
    <row r="5" spans="55:63" ht="14.25" customHeight="1">
      <c r="BC5" s="900" t="s">
        <v>584</v>
      </c>
      <c r="BD5" s="900"/>
      <c r="BE5" s="900"/>
      <c r="BF5" s="900"/>
      <c r="BG5" s="900"/>
      <c r="BH5" s="900"/>
      <c r="BI5" s="900"/>
      <c r="BJ5" s="900"/>
      <c r="BK5" s="900"/>
    </row>
    <row r="6" spans="55:63" ht="15">
      <c r="BC6" s="900"/>
      <c r="BD6" s="900"/>
      <c r="BE6" s="900"/>
      <c r="BF6" s="900"/>
      <c r="BG6" s="900"/>
      <c r="BH6" s="900"/>
      <c r="BI6" s="900"/>
      <c r="BJ6" s="900"/>
      <c r="BK6" s="900"/>
    </row>
    <row r="7" spans="38:85" ht="13.5" customHeight="1">
      <c r="AL7" s="901" t="s">
        <v>598</v>
      </c>
      <c r="AM7" s="901"/>
      <c r="AN7" s="901"/>
      <c r="AO7" s="901"/>
      <c r="AP7" s="901"/>
      <c r="AQ7" s="901"/>
      <c r="AR7" s="901"/>
      <c r="AS7" s="901"/>
      <c r="AT7" s="901"/>
      <c r="AU7" s="901"/>
      <c r="AV7" s="901"/>
      <c r="AW7" s="901"/>
      <c r="AX7" s="901"/>
      <c r="AY7" s="901"/>
      <c r="AZ7" s="901"/>
      <c r="BA7" s="901"/>
      <c r="BB7" s="901"/>
      <c r="BC7" s="901"/>
      <c r="BD7" s="901"/>
      <c r="BE7" s="901"/>
      <c r="BF7" s="901"/>
      <c r="BG7" s="901"/>
      <c r="BH7" s="901"/>
      <c r="BI7" s="901"/>
      <c r="BJ7" s="901"/>
      <c r="BK7" s="901"/>
      <c r="BL7" s="901"/>
      <c r="BM7" s="901"/>
      <c r="BN7" s="901"/>
      <c r="BO7" s="901"/>
      <c r="BP7" s="901"/>
      <c r="BQ7" s="901"/>
      <c r="BR7" s="901"/>
      <c r="BS7" s="901"/>
      <c r="BT7" s="901"/>
      <c r="BU7" s="901"/>
      <c r="BV7" s="901"/>
      <c r="BW7" s="901"/>
      <c r="BX7" s="901"/>
      <c r="BY7" s="901"/>
      <c r="BZ7" s="901"/>
      <c r="CA7" s="901"/>
      <c r="CB7" s="901"/>
      <c r="CC7" s="901"/>
      <c r="CD7" s="901"/>
      <c r="CE7" s="901"/>
      <c r="CF7" s="901"/>
      <c r="CG7" s="901"/>
    </row>
    <row r="8" spans="38:85" ht="13.5" customHeight="1">
      <c r="AL8" s="901"/>
      <c r="AM8" s="901"/>
      <c r="AN8" s="901"/>
      <c r="AO8" s="901"/>
      <c r="AP8" s="901"/>
      <c r="AQ8" s="901"/>
      <c r="AR8" s="901"/>
      <c r="AS8" s="901"/>
      <c r="AT8" s="901"/>
      <c r="AU8" s="901"/>
      <c r="AV8" s="901"/>
      <c r="AW8" s="901"/>
      <c r="AX8" s="901"/>
      <c r="AY8" s="901"/>
      <c r="AZ8" s="901"/>
      <c r="BA8" s="901"/>
      <c r="BB8" s="901"/>
      <c r="BC8" s="901"/>
      <c r="BD8" s="901"/>
      <c r="BE8" s="901"/>
      <c r="BF8" s="901"/>
      <c r="BG8" s="901"/>
      <c r="BH8" s="901"/>
      <c r="BI8" s="901"/>
      <c r="BJ8" s="901"/>
      <c r="BK8" s="901"/>
      <c r="BL8" s="901"/>
      <c r="BM8" s="901"/>
      <c r="BN8" s="901"/>
      <c r="BO8" s="901"/>
      <c r="BP8" s="901"/>
      <c r="BQ8" s="901"/>
      <c r="BR8" s="901"/>
      <c r="BS8" s="901"/>
      <c r="BT8" s="901"/>
      <c r="BU8" s="901"/>
      <c r="BV8" s="901"/>
      <c r="BW8" s="901"/>
      <c r="BX8" s="901"/>
      <c r="BY8" s="901"/>
      <c r="BZ8" s="901"/>
      <c r="CA8" s="901"/>
      <c r="CB8" s="901"/>
      <c r="CC8" s="901"/>
      <c r="CD8" s="901"/>
      <c r="CE8" s="901"/>
      <c r="CF8" s="901"/>
      <c r="CG8" s="901"/>
    </row>
    <row r="9" spans="38:85" ht="13.5" customHeight="1">
      <c r="AL9" s="901"/>
      <c r="AM9" s="901"/>
      <c r="AN9" s="901"/>
      <c r="AO9" s="901"/>
      <c r="AP9" s="901"/>
      <c r="AQ9" s="901"/>
      <c r="AR9" s="901"/>
      <c r="AS9" s="901"/>
      <c r="AT9" s="901"/>
      <c r="AU9" s="901"/>
      <c r="AV9" s="901"/>
      <c r="AW9" s="901"/>
      <c r="AX9" s="901"/>
      <c r="AY9" s="901"/>
      <c r="AZ9" s="901"/>
      <c r="BA9" s="901"/>
      <c r="BB9" s="901"/>
      <c r="BC9" s="901"/>
      <c r="BD9" s="901"/>
      <c r="BE9" s="901"/>
      <c r="BF9" s="901"/>
      <c r="BG9" s="901"/>
      <c r="BH9" s="901"/>
      <c r="BI9" s="901"/>
      <c r="BJ9" s="901"/>
      <c r="BK9" s="901"/>
      <c r="BL9" s="901"/>
      <c r="BM9" s="901"/>
      <c r="BN9" s="901"/>
      <c r="BO9" s="901"/>
      <c r="BP9" s="901"/>
      <c r="BQ9" s="901"/>
      <c r="BR9" s="901"/>
      <c r="BS9" s="901"/>
      <c r="BT9" s="901"/>
      <c r="BU9" s="901"/>
      <c r="BV9" s="901"/>
      <c r="BW9" s="901"/>
      <c r="BX9" s="901"/>
      <c r="BY9" s="901"/>
      <c r="BZ9" s="901"/>
      <c r="CA9" s="901"/>
      <c r="CB9" s="901"/>
      <c r="CC9" s="901"/>
      <c r="CD9" s="901"/>
      <c r="CE9" s="901"/>
      <c r="CF9" s="901"/>
      <c r="CG9" s="901"/>
    </row>
    <row r="11" spans="51:86" ht="14.25" customHeight="1">
      <c r="AY11" s="902" t="s">
        <v>569</v>
      </c>
      <c r="AZ11" s="902"/>
      <c r="BA11" s="902"/>
      <c r="BC11" s="103" t="s">
        <v>122</v>
      </c>
      <c r="BD11" s="903">
        <v>1</v>
      </c>
      <c r="BE11" s="903"/>
      <c r="BF11" s="903"/>
      <c r="BG11" s="903"/>
      <c r="BH11" s="103" t="s">
        <v>122</v>
      </c>
      <c r="BJ11" s="903" t="s">
        <v>599</v>
      </c>
      <c r="BK11" s="903"/>
      <c r="BL11" s="903"/>
      <c r="BM11" s="903"/>
      <c r="BN11" s="903"/>
      <c r="BO11" s="903"/>
      <c r="BP11" s="903"/>
      <c r="BQ11" s="903"/>
      <c r="BR11" s="903"/>
      <c r="BS11" s="903"/>
      <c r="BT11" s="903"/>
      <c r="BU11" s="903"/>
      <c r="BV11" s="903"/>
      <c r="BW11" s="903"/>
      <c r="BZ11" s="902">
        <v>2015</v>
      </c>
      <c r="CA11" s="902"/>
      <c r="CB11" s="902"/>
      <c r="CC11" s="902"/>
      <c r="CD11" s="902"/>
      <c r="CE11" s="902"/>
      <c r="CF11" s="902"/>
      <c r="CG11" s="902"/>
      <c r="CH11" s="902"/>
    </row>
    <row r="13" spans="5:117" ht="15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98"/>
      <c r="AR13" s="98"/>
      <c r="AS13" s="98"/>
      <c r="AT13" s="98"/>
      <c r="AU13" s="98"/>
      <c r="AV13" s="98"/>
      <c r="AW13" s="98"/>
      <c r="AX13" s="98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555" t="s">
        <v>34</v>
      </c>
      <c r="CW13" s="181"/>
      <c r="CX13" s="181"/>
      <c r="CY13" s="181"/>
      <c r="CZ13" s="181"/>
      <c r="DA13" s="181"/>
      <c r="DB13" s="181"/>
      <c r="DC13" s="181"/>
      <c r="DD13" s="181"/>
      <c r="DE13" s="181"/>
      <c r="DF13" s="181"/>
      <c r="DG13" s="181"/>
      <c r="DH13" s="181"/>
      <c r="DI13" s="181"/>
      <c r="DJ13" s="181"/>
      <c r="DK13" s="181"/>
      <c r="DL13" s="181"/>
      <c r="DM13" s="556"/>
    </row>
    <row r="14" spans="5:117" ht="15"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98"/>
      <c r="AR14" s="98"/>
      <c r="AS14" s="98"/>
      <c r="AT14" s="98"/>
      <c r="AU14" s="98"/>
      <c r="AV14" s="98"/>
      <c r="AW14" s="98"/>
      <c r="AX14" s="98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2" t="s">
        <v>44</v>
      </c>
      <c r="CT14" s="1"/>
      <c r="CU14" s="1"/>
      <c r="CV14" s="166" t="s">
        <v>779</v>
      </c>
      <c r="CW14" s="167"/>
      <c r="CX14" s="167"/>
      <c r="CY14" s="167"/>
      <c r="CZ14" s="167"/>
      <c r="DA14" s="552"/>
      <c r="DB14" s="553" t="s">
        <v>778</v>
      </c>
      <c r="DC14" s="167"/>
      <c r="DD14" s="167"/>
      <c r="DE14" s="167"/>
      <c r="DF14" s="167"/>
      <c r="DG14" s="552"/>
      <c r="DH14" s="553" t="s">
        <v>777</v>
      </c>
      <c r="DI14" s="167"/>
      <c r="DJ14" s="167"/>
      <c r="DK14" s="167"/>
      <c r="DL14" s="167"/>
      <c r="DM14" s="168"/>
    </row>
    <row r="15" spans="5:117" ht="15">
      <c r="E15" s="1" t="s">
        <v>36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65" t="s">
        <v>1</v>
      </c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2" t="s">
        <v>45</v>
      </c>
      <c r="CT15" s="1"/>
      <c r="CU15" s="1"/>
      <c r="CV15" s="166" t="s">
        <v>756</v>
      </c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8"/>
    </row>
    <row r="16" spans="5:117" ht="15">
      <c r="E16" s="1" t="s">
        <v>37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98"/>
      <c r="AR16" s="98"/>
      <c r="AS16" s="98"/>
      <c r="AT16" s="98"/>
      <c r="AU16" s="98"/>
      <c r="AV16" s="98"/>
      <c r="AW16" s="98"/>
      <c r="AX16" s="98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2" t="s">
        <v>46</v>
      </c>
      <c r="CT16" s="1"/>
      <c r="CU16" s="1"/>
      <c r="CV16" s="166" t="s">
        <v>757</v>
      </c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8"/>
    </row>
    <row r="17" spans="5:117" ht="15">
      <c r="E17" s="1" t="s">
        <v>38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69" t="s">
        <v>600</v>
      </c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2" t="s">
        <v>47</v>
      </c>
      <c r="CT17" s="1"/>
      <c r="CU17" s="1"/>
      <c r="CV17" s="166" t="s">
        <v>572</v>
      </c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8"/>
    </row>
    <row r="18" spans="5:117" ht="15">
      <c r="E18" s="1" t="s">
        <v>39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98"/>
      <c r="AR18" s="98"/>
      <c r="AS18" s="98"/>
      <c r="AT18" s="98"/>
      <c r="AU18" s="98"/>
      <c r="AV18" s="98"/>
      <c r="AW18" s="98"/>
      <c r="AX18" s="98"/>
      <c r="AY18" s="1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88"/>
      <c r="BR18" s="188"/>
      <c r="BS18" s="188"/>
      <c r="BT18" s="188"/>
      <c r="BU18" s="188"/>
      <c r="BV18" s="188"/>
      <c r="BW18" s="188"/>
      <c r="BX18" s="188"/>
      <c r="BY18" s="188"/>
      <c r="BZ18" s="188"/>
      <c r="CA18" s="188"/>
      <c r="CB18" s="188"/>
      <c r="CC18" s="188"/>
      <c r="CD18" s="188"/>
      <c r="CE18" s="188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89" t="s">
        <v>759</v>
      </c>
      <c r="CW18" s="190"/>
      <c r="CX18" s="190"/>
      <c r="CY18" s="190"/>
      <c r="CZ18" s="190"/>
      <c r="DA18" s="190"/>
      <c r="DB18" s="190"/>
      <c r="DC18" s="190"/>
      <c r="DD18" s="191"/>
      <c r="DE18" s="195" t="s">
        <v>573</v>
      </c>
      <c r="DF18" s="190"/>
      <c r="DG18" s="190"/>
      <c r="DH18" s="190"/>
      <c r="DI18" s="190"/>
      <c r="DJ18" s="190"/>
      <c r="DK18" s="190"/>
      <c r="DL18" s="190"/>
      <c r="DM18" s="196"/>
    </row>
    <row r="19" spans="5:117" ht="15"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2" t="s">
        <v>48</v>
      </c>
      <c r="CT19" s="1"/>
      <c r="CU19" s="1"/>
      <c r="CV19" s="192"/>
      <c r="CW19" s="193"/>
      <c r="CX19" s="193"/>
      <c r="CY19" s="193"/>
      <c r="CZ19" s="193"/>
      <c r="DA19" s="193"/>
      <c r="DB19" s="193"/>
      <c r="DC19" s="193"/>
      <c r="DD19" s="194"/>
      <c r="DE19" s="197"/>
      <c r="DF19" s="193"/>
      <c r="DG19" s="193"/>
      <c r="DH19" s="193"/>
      <c r="DI19" s="193"/>
      <c r="DJ19" s="193"/>
      <c r="DK19" s="193"/>
      <c r="DL19" s="193"/>
      <c r="DM19" s="198"/>
    </row>
    <row r="20" spans="5:117" ht="15.75" thickBot="1">
      <c r="E20" s="455" t="s">
        <v>347</v>
      </c>
      <c r="F20" s="455"/>
      <c r="G20" s="455"/>
      <c r="H20" s="455"/>
      <c r="I20" s="455"/>
      <c r="J20" s="455"/>
      <c r="K20" s="455"/>
      <c r="L20" s="455"/>
      <c r="M20" s="455"/>
      <c r="N20" s="455"/>
      <c r="O20" s="455"/>
      <c r="P20" s="455"/>
      <c r="Q20" s="455"/>
      <c r="R20" s="455"/>
      <c r="S20" s="455"/>
      <c r="T20" s="455"/>
      <c r="U20" s="455"/>
      <c r="V20" s="455"/>
      <c r="W20" s="455"/>
      <c r="X20" s="455"/>
      <c r="Y20" s="455"/>
      <c r="Z20" s="455"/>
      <c r="AA20" s="455"/>
      <c r="AB20" s="455"/>
      <c r="AC20" s="455"/>
      <c r="AD20" s="455"/>
      <c r="AE20" s="455"/>
      <c r="AF20" s="455"/>
      <c r="AG20" s="455"/>
      <c r="AH20" s="455"/>
      <c r="AI20" s="455"/>
      <c r="AJ20" s="455"/>
      <c r="AK20" s="455"/>
      <c r="AL20" s="455"/>
      <c r="AM20" s="455"/>
      <c r="AN20" s="455"/>
      <c r="AO20" s="455"/>
      <c r="AP20" s="455"/>
      <c r="AQ20" s="455"/>
      <c r="AR20" s="455"/>
      <c r="AS20" s="455"/>
      <c r="AT20" s="455"/>
      <c r="AU20" s="455"/>
      <c r="AV20" s="455"/>
      <c r="AW20" s="455"/>
      <c r="AX20" s="455"/>
      <c r="AY20" s="455"/>
      <c r="AZ20" s="455"/>
      <c r="BA20" s="455"/>
      <c r="BB20" s="455"/>
      <c r="BC20" s="455"/>
      <c r="BD20" s="455"/>
      <c r="BE20" s="455"/>
      <c r="BF20" s="455"/>
      <c r="BG20" s="455"/>
      <c r="BH20" s="455"/>
      <c r="BI20" s="455"/>
      <c r="BJ20" s="455"/>
      <c r="BK20" s="455"/>
      <c r="BL20" s="455"/>
      <c r="BM20" s="455"/>
      <c r="BN20" s="455"/>
      <c r="BO20" s="455"/>
      <c r="BP20" s="1"/>
      <c r="BQ20" s="1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2" t="s">
        <v>49</v>
      </c>
      <c r="CT20" s="1"/>
      <c r="CU20" s="1"/>
      <c r="CV20" s="182" t="s">
        <v>346</v>
      </c>
      <c r="CW20" s="183"/>
      <c r="CX20" s="183"/>
      <c r="CY20" s="183"/>
      <c r="CZ20" s="183"/>
      <c r="DA20" s="183"/>
      <c r="DB20" s="183"/>
      <c r="DC20" s="183"/>
      <c r="DD20" s="183"/>
      <c r="DE20" s="183"/>
      <c r="DF20" s="183"/>
      <c r="DG20" s="183"/>
      <c r="DH20" s="183"/>
      <c r="DI20" s="183"/>
      <c r="DJ20" s="183"/>
      <c r="DK20" s="183"/>
      <c r="DL20" s="183"/>
      <c r="DM20" s="184"/>
    </row>
    <row r="25" spans="52:71" ht="15">
      <c r="AZ25" s="897" t="s">
        <v>601</v>
      </c>
      <c r="BA25" s="897"/>
      <c r="BB25" s="897"/>
      <c r="BC25" s="897"/>
      <c r="BD25" s="897"/>
      <c r="BE25" s="897"/>
      <c r="BF25" s="897"/>
      <c r="BG25" s="897"/>
      <c r="BH25" s="897"/>
      <c r="BI25" s="897"/>
      <c r="BJ25" s="897"/>
      <c r="BK25" s="897"/>
      <c r="BL25" s="897"/>
      <c r="BM25" s="897"/>
      <c r="BN25" s="897"/>
      <c r="BO25" s="897"/>
      <c r="BP25" s="897"/>
      <c r="BQ25" s="897"/>
      <c r="BR25" s="897"/>
      <c r="BS25" s="897"/>
    </row>
    <row r="26" spans="52:71" ht="15">
      <c r="AZ26" s="897"/>
      <c r="BA26" s="897"/>
      <c r="BB26" s="897"/>
      <c r="BC26" s="897"/>
      <c r="BD26" s="897"/>
      <c r="BE26" s="897"/>
      <c r="BF26" s="897"/>
      <c r="BG26" s="897"/>
      <c r="BH26" s="897"/>
      <c r="BI26" s="897"/>
      <c r="BJ26" s="897"/>
      <c r="BK26" s="897"/>
      <c r="BL26" s="897"/>
      <c r="BM26" s="897"/>
      <c r="BN26" s="897"/>
      <c r="BO26" s="897"/>
      <c r="BP26" s="897"/>
      <c r="BQ26" s="897"/>
      <c r="BR26" s="897"/>
      <c r="BS26" s="897"/>
    </row>
    <row r="27" spans="40:82" ht="14.25" customHeight="1">
      <c r="AN27" s="898" t="s">
        <v>602</v>
      </c>
      <c r="AO27" s="898"/>
      <c r="AP27" s="898"/>
      <c r="AQ27" s="898"/>
      <c r="AR27" s="898"/>
      <c r="AS27" s="898"/>
      <c r="AT27" s="898"/>
      <c r="AU27" s="898"/>
      <c r="AV27" s="898"/>
      <c r="AW27" s="898"/>
      <c r="AX27" s="898"/>
      <c r="AY27" s="898"/>
      <c r="AZ27" s="898"/>
      <c r="BA27" s="898"/>
      <c r="BB27" s="898"/>
      <c r="BC27" s="898"/>
      <c r="BD27" s="898"/>
      <c r="BE27" s="898"/>
      <c r="BF27" s="898"/>
      <c r="BG27" s="898"/>
      <c r="BH27" s="898"/>
      <c r="BI27" s="898"/>
      <c r="BJ27" s="898"/>
      <c r="BK27" s="898"/>
      <c r="BL27" s="898"/>
      <c r="BM27" s="898"/>
      <c r="BN27" s="898"/>
      <c r="BO27" s="898"/>
      <c r="BP27" s="898"/>
      <c r="BQ27" s="898"/>
      <c r="BR27" s="898"/>
      <c r="BS27" s="898"/>
      <c r="BT27" s="898"/>
      <c r="BU27" s="898"/>
      <c r="BV27" s="898"/>
      <c r="BW27" s="898"/>
      <c r="BX27" s="898"/>
      <c r="BY27" s="898"/>
      <c r="BZ27" s="898"/>
      <c r="CA27" s="898"/>
      <c r="CB27" s="898"/>
      <c r="CC27" s="898"/>
      <c r="CD27" s="898"/>
    </row>
    <row r="28" spans="40:82" ht="15">
      <c r="AN28" s="898"/>
      <c r="AO28" s="898"/>
      <c r="AP28" s="898"/>
      <c r="AQ28" s="898"/>
      <c r="AR28" s="898"/>
      <c r="AS28" s="898"/>
      <c r="AT28" s="898"/>
      <c r="AU28" s="898"/>
      <c r="AV28" s="898"/>
      <c r="AW28" s="898"/>
      <c r="AX28" s="898"/>
      <c r="AY28" s="898"/>
      <c r="AZ28" s="898"/>
      <c r="BA28" s="898"/>
      <c r="BB28" s="898"/>
      <c r="BC28" s="898"/>
      <c r="BD28" s="898"/>
      <c r="BE28" s="898"/>
      <c r="BF28" s="898"/>
      <c r="BG28" s="898"/>
      <c r="BH28" s="898"/>
      <c r="BI28" s="898"/>
      <c r="BJ28" s="898"/>
      <c r="BK28" s="898"/>
      <c r="BL28" s="898"/>
      <c r="BM28" s="898"/>
      <c r="BN28" s="898"/>
      <c r="BO28" s="898"/>
      <c r="BP28" s="898"/>
      <c r="BQ28" s="898"/>
      <c r="BR28" s="898"/>
      <c r="BS28" s="898"/>
      <c r="BT28" s="898"/>
      <c r="BU28" s="898"/>
      <c r="BV28" s="898"/>
      <c r="BW28" s="898"/>
      <c r="BX28" s="898"/>
      <c r="BY28" s="898"/>
      <c r="BZ28" s="898"/>
      <c r="CA28" s="898"/>
      <c r="CB28" s="898"/>
      <c r="CC28" s="898"/>
      <c r="CD28" s="898"/>
    </row>
    <row r="30" spans="13:109" ht="15">
      <c r="M30" s="894" t="s">
        <v>603</v>
      </c>
      <c r="N30" s="894"/>
      <c r="O30" s="894"/>
      <c r="P30" s="894"/>
      <c r="Q30" s="894"/>
      <c r="R30" s="894"/>
      <c r="S30" s="894"/>
      <c r="T30" s="894"/>
      <c r="U30" s="894"/>
      <c r="V30" s="894"/>
      <c r="W30" s="894"/>
      <c r="X30" s="894"/>
      <c r="Y30" s="894"/>
      <c r="Z30" s="894"/>
      <c r="AA30" s="894"/>
      <c r="AB30" s="894"/>
      <c r="AC30" s="894"/>
      <c r="AD30" s="894"/>
      <c r="AE30" s="894"/>
      <c r="AF30" s="894"/>
      <c r="AG30" s="894"/>
      <c r="AH30" s="894"/>
      <c r="AI30" s="894"/>
      <c r="AJ30" s="894"/>
      <c r="AK30" s="894"/>
      <c r="AL30" s="894"/>
      <c r="AM30" s="894"/>
      <c r="AN30" s="894"/>
      <c r="AO30" s="894"/>
      <c r="AP30" s="894"/>
      <c r="AQ30" s="894"/>
      <c r="AR30" s="894"/>
      <c r="AS30" s="894" t="s">
        <v>604</v>
      </c>
      <c r="AT30" s="894"/>
      <c r="AU30" s="894"/>
      <c r="AV30" s="894"/>
      <c r="AW30" s="894"/>
      <c r="AX30" s="894"/>
      <c r="AY30" s="894"/>
      <c r="AZ30" s="894"/>
      <c r="BA30" s="894"/>
      <c r="BB30" s="894"/>
      <c r="BC30" s="894"/>
      <c r="BD30" s="894"/>
      <c r="BE30" s="894"/>
      <c r="BF30" s="894"/>
      <c r="BG30" s="894"/>
      <c r="BH30" s="894"/>
      <c r="BI30" s="894"/>
      <c r="BJ30" s="894"/>
      <c r="BK30" s="894"/>
      <c r="BL30" s="894"/>
      <c r="BM30" s="894"/>
      <c r="BN30" s="894"/>
      <c r="BO30" s="894"/>
      <c r="BP30" s="894"/>
      <c r="BQ30" s="894"/>
      <c r="BR30" s="894"/>
      <c r="BS30" s="894"/>
      <c r="BT30" s="894"/>
      <c r="BU30" s="894"/>
      <c r="BV30" s="894"/>
      <c r="BW30" s="894"/>
      <c r="BX30" s="894"/>
      <c r="BY30" s="894"/>
      <c r="BZ30" s="894"/>
      <c r="CA30" s="894" t="s">
        <v>605</v>
      </c>
      <c r="CB30" s="894"/>
      <c r="CC30" s="894"/>
      <c r="CD30" s="894"/>
      <c r="CE30" s="894"/>
      <c r="CF30" s="894"/>
      <c r="CG30" s="894"/>
      <c r="CH30" s="894"/>
      <c r="CI30" s="894"/>
      <c r="CJ30" s="894"/>
      <c r="CK30" s="894"/>
      <c r="CL30" s="894"/>
      <c r="CM30" s="894"/>
      <c r="CN30" s="894"/>
      <c r="CO30" s="894"/>
      <c r="CP30" s="894"/>
      <c r="CQ30" s="894"/>
      <c r="CR30" s="894"/>
      <c r="CS30" s="894"/>
      <c r="CT30" s="894"/>
      <c r="CU30" s="894"/>
      <c r="CV30" s="894"/>
      <c r="CW30" s="894"/>
      <c r="CX30" s="894"/>
      <c r="CY30" s="894"/>
      <c r="CZ30" s="894"/>
      <c r="DA30" s="894"/>
      <c r="DB30" s="894"/>
      <c r="DC30" s="894"/>
      <c r="DD30" s="894"/>
      <c r="DE30" s="894"/>
    </row>
    <row r="31" spans="13:109" ht="27.75" customHeight="1">
      <c r="M31" s="894"/>
      <c r="N31" s="894"/>
      <c r="O31" s="894"/>
      <c r="P31" s="894"/>
      <c r="Q31" s="894"/>
      <c r="R31" s="894"/>
      <c r="S31" s="894"/>
      <c r="T31" s="894"/>
      <c r="U31" s="894"/>
      <c r="V31" s="894"/>
      <c r="W31" s="894"/>
      <c r="X31" s="894"/>
      <c r="Y31" s="894"/>
      <c r="Z31" s="894"/>
      <c r="AA31" s="894"/>
      <c r="AB31" s="894"/>
      <c r="AC31" s="894"/>
      <c r="AD31" s="894"/>
      <c r="AE31" s="894"/>
      <c r="AF31" s="894"/>
      <c r="AG31" s="894"/>
      <c r="AH31" s="894"/>
      <c r="AI31" s="894"/>
      <c r="AJ31" s="894"/>
      <c r="AK31" s="894"/>
      <c r="AL31" s="894"/>
      <c r="AM31" s="894"/>
      <c r="AN31" s="894"/>
      <c r="AO31" s="894"/>
      <c r="AP31" s="894"/>
      <c r="AQ31" s="894"/>
      <c r="AR31" s="894"/>
      <c r="AS31" s="894"/>
      <c r="AT31" s="894"/>
      <c r="AU31" s="894"/>
      <c r="AV31" s="894"/>
      <c r="AW31" s="894"/>
      <c r="AX31" s="894"/>
      <c r="AY31" s="894"/>
      <c r="AZ31" s="894"/>
      <c r="BA31" s="894"/>
      <c r="BB31" s="894"/>
      <c r="BC31" s="894"/>
      <c r="BD31" s="894"/>
      <c r="BE31" s="894"/>
      <c r="BF31" s="894"/>
      <c r="BG31" s="894"/>
      <c r="BH31" s="894"/>
      <c r="BI31" s="894"/>
      <c r="BJ31" s="894"/>
      <c r="BK31" s="894"/>
      <c r="BL31" s="894"/>
      <c r="BM31" s="894"/>
      <c r="BN31" s="894"/>
      <c r="BO31" s="894"/>
      <c r="BP31" s="894"/>
      <c r="BQ31" s="894"/>
      <c r="BR31" s="894"/>
      <c r="BS31" s="894"/>
      <c r="BT31" s="894"/>
      <c r="BU31" s="894"/>
      <c r="BV31" s="894"/>
      <c r="BW31" s="894"/>
      <c r="BX31" s="894"/>
      <c r="BY31" s="894"/>
      <c r="BZ31" s="894"/>
      <c r="CA31" s="894"/>
      <c r="CB31" s="894"/>
      <c r="CC31" s="894"/>
      <c r="CD31" s="894"/>
      <c r="CE31" s="894"/>
      <c r="CF31" s="894"/>
      <c r="CG31" s="894"/>
      <c r="CH31" s="894"/>
      <c r="CI31" s="894"/>
      <c r="CJ31" s="894"/>
      <c r="CK31" s="894"/>
      <c r="CL31" s="894"/>
      <c r="CM31" s="894"/>
      <c r="CN31" s="894"/>
      <c r="CO31" s="894"/>
      <c r="CP31" s="894"/>
      <c r="CQ31" s="894"/>
      <c r="CR31" s="894"/>
      <c r="CS31" s="894"/>
      <c r="CT31" s="894"/>
      <c r="CU31" s="894"/>
      <c r="CV31" s="894"/>
      <c r="CW31" s="894"/>
      <c r="CX31" s="894"/>
      <c r="CY31" s="894"/>
      <c r="CZ31" s="894"/>
      <c r="DA31" s="894"/>
      <c r="DB31" s="894"/>
      <c r="DC31" s="894"/>
      <c r="DD31" s="894"/>
      <c r="DE31" s="894"/>
    </row>
    <row r="32" spans="13:109" ht="15">
      <c r="M32" s="893">
        <v>1</v>
      </c>
      <c r="N32" s="893"/>
      <c r="O32" s="893"/>
      <c r="P32" s="893"/>
      <c r="Q32" s="893"/>
      <c r="R32" s="893"/>
      <c r="S32" s="893"/>
      <c r="T32" s="893"/>
      <c r="U32" s="893"/>
      <c r="V32" s="893"/>
      <c r="W32" s="893"/>
      <c r="X32" s="893"/>
      <c r="Y32" s="893"/>
      <c r="Z32" s="893"/>
      <c r="AA32" s="893"/>
      <c r="AB32" s="893"/>
      <c r="AC32" s="893"/>
      <c r="AD32" s="893"/>
      <c r="AE32" s="893"/>
      <c r="AF32" s="893"/>
      <c r="AG32" s="893"/>
      <c r="AH32" s="893"/>
      <c r="AI32" s="893"/>
      <c r="AJ32" s="893"/>
      <c r="AK32" s="893"/>
      <c r="AL32" s="893"/>
      <c r="AM32" s="893"/>
      <c r="AN32" s="893"/>
      <c r="AO32" s="893"/>
      <c r="AP32" s="893"/>
      <c r="AQ32" s="893"/>
      <c r="AR32" s="893"/>
      <c r="AS32" s="893">
        <v>2</v>
      </c>
      <c r="AT32" s="893"/>
      <c r="AU32" s="893"/>
      <c r="AV32" s="893"/>
      <c r="AW32" s="893"/>
      <c r="AX32" s="893"/>
      <c r="AY32" s="893"/>
      <c r="AZ32" s="893"/>
      <c r="BA32" s="893"/>
      <c r="BB32" s="893"/>
      <c r="BC32" s="893"/>
      <c r="BD32" s="893"/>
      <c r="BE32" s="893"/>
      <c r="BF32" s="893"/>
      <c r="BG32" s="893"/>
      <c r="BH32" s="893"/>
      <c r="BI32" s="893"/>
      <c r="BJ32" s="893"/>
      <c r="BK32" s="893"/>
      <c r="BL32" s="893"/>
      <c r="BM32" s="893"/>
      <c r="BN32" s="893"/>
      <c r="BO32" s="893"/>
      <c r="BP32" s="893"/>
      <c r="BQ32" s="893"/>
      <c r="BR32" s="893"/>
      <c r="BS32" s="893"/>
      <c r="BT32" s="893"/>
      <c r="BU32" s="893"/>
      <c r="BV32" s="893"/>
      <c r="BW32" s="893"/>
      <c r="BX32" s="893"/>
      <c r="BY32" s="893"/>
      <c r="BZ32" s="893"/>
      <c r="CA32" s="893">
        <v>3</v>
      </c>
      <c r="CB32" s="893"/>
      <c r="CC32" s="893"/>
      <c r="CD32" s="893"/>
      <c r="CE32" s="893"/>
      <c r="CF32" s="893"/>
      <c r="CG32" s="893"/>
      <c r="CH32" s="893"/>
      <c r="CI32" s="893"/>
      <c r="CJ32" s="893"/>
      <c r="CK32" s="893"/>
      <c r="CL32" s="893"/>
      <c r="CM32" s="893"/>
      <c r="CN32" s="893"/>
      <c r="CO32" s="893"/>
      <c r="CP32" s="893"/>
      <c r="CQ32" s="893"/>
      <c r="CR32" s="893"/>
      <c r="CS32" s="893"/>
      <c r="CT32" s="893"/>
      <c r="CU32" s="893"/>
      <c r="CV32" s="893"/>
      <c r="CW32" s="893"/>
      <c r="CX32" s="893"/>
      <c r="CY32" s="893"/>
      <c r="CZ32" s="893"/>
      <c r="DA32" s="893"/>
      <c r="DB32" s="893"/>
      <c r="DC32" s="893"/>
      <c r="DD32" s="893"/>
      <c r="DE32" s="893"/>
    </row>
    <row r="33" spans="13:109" ht="15">
      <c r="M33" s="895">
        <v>-578.9</v>
      </c>
      <c r="N33" s="895"/>
      <c r="O33" s="895"/>
      <c r="P33" s="895"/>
      <c r="Q33" s="895"/>
      <c r="R33" s="895"/>
      <c r="S33" s="895"/>
      <c r="T33" s="895"/>
      <c r="U33" s="895"/>
      <c r="V33" s="895"/>
      <c r="W33" s="895"/>
      <c r="X33" s="895"/>
      <c r="Y33" s="895"/>
      <c r="Z33" s="895"/>
      <c r="AA33" s="895"/>
      <c r="AB33" s="895"/>
      <c r="AC33" s="895"/>
      <c r="AD33" s="895"/>
      <c r="AE33" s="895"/>
      <c r="AF33" s="895"/>
      <c r="AG33" s="895"/>
      <c r="AH33" s="895"/>
      <c r="AI33" s="895"/>
      <c r="AJ33" s="895"/>
      <c r="AK33" s="895"/>
      <c r="AL33" s="895"/>
      <c r="AM33" s="895"/>
      <c r="AN33" s="895"/>
      <c r="AO33" s="895"/>
      <c r="AP33" s="895"/>
      <c r="AQ33" s="895"/>
      <c r="AR33" s="895"/>
      <c r="AS33" s="896">
        <v>353.5</v>
      </c>
      <c r="AT33" s="895"/>
      <c r="AU33" s="895"/>
      <c r="AV33" s="895"/>
      <c r="AW33" s="895"/>
      <c r="AX33" s="895"/>
      <c r="AY33" s="895"/>
      <c r="AZ33" s="895"/>
      <c r="BA33" s="895"/>
      <c r="BB33" s="895"/>
      <c r="BC33" s="895"/>
      <c r="BD33" s="895"/>
      <c r="BE33" s="895"/>
      <c r="BF33" s="895"/>
      <c r="BG33" s="895"/>
      <c r="BH33" s="895"/>
      <c r="BI33" s="895"/>
      <c r="BJ33" s="895"/>
      <c r="BK33" s="895"/>
      <c r="BL33" s="895"/>
      <c r="BM33" s="895"/>
      <c r="BN33" s="895"/>
      <c r="BO33" s="895"/>
      <c r="BP33" s="895"/>
      <c r="BQ33" s="895"/>
      <c r="BR33" s="895"/>
      <c r="BS33" s="895"/>
      <c r="BT33" s="895"/>
      <c r="BU33" s="895"/>
      <c r="BV33" s="895"/>
      <c r="BW33" s="895"/>
      <c r="BX33" s="895"/>
      <c r="BY33" s="895"/>
      <c r="BZ33" s="895"/>
      <c r="CA33" s="896">
        <v>-225.4</v>
      </c>
      <c r="CB33" s="895"/>
      <c r="CC33" s="895"/>
      <c r="CD33" s="895"/>
      <c r="CE33" s="895"/>
      <c r="CF33" s="895"/>
      <c r="CG33" s="895"/>
      <c r="CH33" s="895"/>
      <c r="CI33" s="895"/>
      <c r="CJ33" s="895"/>
      <c r="CK33" s="895"/>
      <c r="CL33" s="895"/>
      <c r="CM33" s="895"/>
      <c r="CN33" s="895"/>
      <c r="CO33" s="895"/>
      <c r="CP33" s="895"/>
      <c r="CQ33" s="895"/>
      <c r="CR33" s="895"/>
      <c r="CS33" s="895"/>
      <c r="CT33" s="895"/>
      <c r="CU33" s="895"/>
      <c r="CV33" s="895"/>
      <c r="CW33" s="895"/>
      <c r="CX33" s="895"/>
      <c r="CY33" s="895"/>
      <c r="CZ33" s="895"/>
      <c r="DA33" s="895"/>
      <c r="DB33" s="895"/>
      <c r="DC33" s="895"/>
      <c r="DD33" s="895"/>
      <c r="DE33" s="895"/>
    </row>
    <row r="34" spans="13:109" ht="15">
      <c r="M34" s="895"/>
      <c r="N34" s="895"/>
      <c r="O34" s="895"/>
      <c r="P34" s="895"/>
      <c r="Q34" s="895"/>
      <c r="R34" s="895"/>
      <c r="S34" s="895"/>
      <c r="T34" s="895"/>
      <c r="U34" s="895"/>
      <c r="V34" s="895"/>
      <c r="W34" s="895"/>
      <c r="X34" s="895"/>
      <c r="Y34" s="895"/>
      <c r="Z34" s="895"/>
      <c r="AA34" s="895"/>
      <c r="AB34" s="895"/>
      <c r="AC34" s="895"/>
      <c r="AD34" s="895"/>
      <c r="AE34" s="895"/>
      <c r="AF34" s="895"/>
      <c r="AG34" s="895"/>
      <c r="AH34" s="895"/>
      <c r="AI34" s="895"/>
      <c r="AJ34" s="895"/>
      <c r="AK34" s="895"/>
      <c r="AL34" s="895"/>
      <c r="AM34" s="895"/>
      <c r="AN34" s="895"/>
      <c r="AO34" s="895"/>
      <c r="AP34" s="895"/>
      <c r="AQ34" s="895"/>
      <c r="AR34" s="895"/>
      <c r="AS34" s="895"/>
      <c r="AT34" s="895"/>
      <c r="AU34" s="895"/>
      <c r="AV34" s="895"/>
      <c r="AW34" s="895"/>
      <c r="AX34" s="895"/>
      <c r="AY34" s="895"/>
      <c r="AZ34" s="895"/>
      <c r="BA34" s="895"/>
      <c r="BB34" s="895"/>
      <c r="BC34" s="895"/>
      <c r="BD34" s="895"/>
      <c r="BE34" s="895"/>
      <c r="BF34" s="895"/>
      <c r="BG34" s="895"/>
      <c r="BH34" s="895"/>
      <c r="BI34" s="895"/>
      <c r="BJ34" s="895"/>
      <c r="BK34" s="895"/>
      <c r="BL34" s="895"/>
      <c r="BM34" s="895"/>
      <c r="BN34" s="895"/>
      <c r="BO34" s="895"/>
      <c r="BP34" s="895"/>
      <c r="BQ34" s="895"/>
      <c r="BR34" s="895"/>
      <c r="BS34" s="895"/>
      <c r="BT34" s="895"/>
      <c r="BU34" s="895"/>
      <c r="BV34" s="895"/>
      <c r="BW34" s="895"/>
      <c r="BX34" s="895"/>
      <c r="BY34" s="895"/>
      <c r="BZ34" s="895"/>
      <c r="CA34" s="895"/>
      <c r="CB34" s="895"/>
      <c r="CC34" s="895"/>
      <c r="CD34" s="895"/>
      <c r="CE34" s="895"/>
      <c r="CF34" s="895"/>
      <c r="CG34" s="895"/>
      <c r="CH34" s="895"/>
      <c r="CI34" s="895"/>
      <c r="CJ34" s="895"/>
      <c r="CK34" s="895"/>
      <c r="CL34" s="895"/>
      <c r="CM34" s="895"/>
      <c r="CN34" s="895"/>
      <c r="CO34" s="895"/>
      <c r="CP34" s="895"/>
      <c r="CQ34" s="895"/>
      <c r="CR34" s="895"/>
      <c r="CS34" s="895"/>
      <c r="CT34" s="895"/>
      <c r="CU34" s="895"/>
      <c r="CV34" s="895"/>
      <c r="CW34" s="895"/>
      <c r="CX34" s="895"/>
      <c r="CY34" s="895"/>
      <c r="CZ34" s="895"/>
      <c r="DA34" s="895"/>
      <c r="DB34" s="895"/>
      <c r="DC34" s="895"/>
      <c r="DD34" s="895"/>
      <c r="DE34" s="895"/>
    </row>
    <row r="38" spans="62:68" ht="15">
      <c r="BJ38" s="892">
        <v>173</v>
      </c>
      <c r="BK38" s="892"/>
      <c r="BL38" s="892"/>
      <c r="BM38" s="892"/>
      <c r="BN38" s="892"/>
      <c r="BO38" s="892"/>
      <c r="BP38" s="892"/>
    </row>
    <row r="39" spans="1:105" ht="6" customHeight="1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7"/>
      <c r="AR39" s="107"/>
      <c r="AS39" s="107"/>
      <c r="AT39" s="107"/>
      <c r="AU39" s="107"/>
      <c r="AV39" s="107"/>
      <c r="AW39" s="107"/>
      <c r="AX39" s="107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</row>
    <row r="40" spans="1:126" ht="15">
      <c r="A40" s="818" t="s">
        <v>202</v>
      </c>
      <c r="B40" s="819"/>
      <c r="C40" s="819"/>
      <c r="D40" s="819"/>
      <c r="E40" s="819"/>
      <c r="F40" s="819"/>
      <c r="G40" s="819"/>
      <c r="H40" s="819"/>
      <c r="I40" s="819"/>
      <c r="J40" s="819"/>
      <c r="K40" s="819"/>
      <c r="L40" s="819"/>
      <c r="M40" s="819"/>
      <c r="N40" s="819"/>
      <c r="O40" s="819"/>
      <c r="P40" s="819"/>
      <c r="Q40" s="819"/>
      <c r="R40" s="819"/>
      <c r="S40" s="819"/>
      <c r="T40" s="819"/>
      <c r="U40" s="819"/>
      <c r="V40" s="819"/>
      <c r="W40" s="819"/>
      <c r="X40" s="819"/>
      <c r="Y40" s="819"/>
      <c r="Z40" s="819"/>
      <c r="AA40" s="819"/>
      <c r="AB40" s="819"/>
      <c r="AC40" s="819"/>
      <c r="AD40" s="819"/>
      <c r="AE40" s="819"/>
      <c r="AF40" s="819"/>
      <c r="AG40" s="819"/>
      <c r="AH40" s="819"/>
      <c r="AI40" s="819"/>
      <c r="AJ40" s="819"/>
      <c r="AK40" s="819"/>
      <c r="AL40" s="819"/>
      <c r="AM40" s="819"/>
      <c r="AN40" s="819"/>
      <c r="AO40" s="819"/>
      <c r="AP40" s="820"/>
      <c r="AQ40" s="828" t="s">
        <v>574</v>
      </c>
      <c r="AR40" s="829"/>
      <c r="AS40" s="829"/>
      <c r="AT40" s="829"/>
      <c r="AU40" s="829"/>
      <c r="AV40" s="829"/>
      <c r="AW40" s="829"/>
      <c r="AX40" s="830"/>
      <c r="AY40" s="818" t="s">
        <v>483</v>
      </c>
      <c r="AZ40" s="819"/>
      <c r="BA40" s="819"/>
      <c r="BB40" s="819"/>
      <c r="BC40" s="819"/>
      <c r="BD40" s="819"/>
      <c r="BE40" s="819"/>
      <c r="BF40" s="819"/>
      <c r="BG40" s="819"/>
      <c r="BH40" s="819"/>
      <c r="BI40" s="819"/>
      <c r="BJ40" s="820"/>
      <c r="BK40" s="767" t="s">
        <v>606</v>
      </c>
      <c r="BL40" s="767"/>
      <c r="BM40" s="767"/>
      <c r="BN40" s="767"/>
      <c r="BO40" s="767"/>
      <c r="BP40" s="767"/>
      <c r="BQ40" s="767"/>
      <c r="BR40" s="767"/>
      <c r="BS40" s="767"/>
      <c r="BT40" s="767"/>
      <c r="BU40" s="767"/>
      <c r="BV40" s="767"/>
      <c r="BW40" s="767"/>
      <c r="BX40" s="767"/>
      <c r="BY40" s="767"/>
      <c r="BZ40" s="767"/>
      <c r="CA40" s="767"/>
      <c r="CB40" s="767"/>
      <c r="CC40" s="767"/>
      <c r="CD40" s="767"/>
      <c r="CE40" s="767"/>
      <c r="CF40" s="767"/>
      <c r="CG40" s="767"/>
      <c r="CH40" s="767"/>
      <c r="CI40" s="767"/>
      <c r="CJ40" s="767"/>
      <c r="CK40" s="767"/>
      <c r="CL40" s="767"/>
      <c r="CM40" s="767"/>
      <c r="CN40" s="767"/>
      <c r="CO40" s="767"/>
      <c r="CP40" s="767"/>
      <c r="CQ40" s="767"/>
      <c r="CR40" s="767"/>
      <c r="CS40" s="767"/>
      <c r="CT40" s="767"/>
      <c r="CU40" s="767"/>
      <c r="CV40" s="767"/>
      <c r="CW40" s="767"/>
      <c r="CX40" s="767"/>
      <c r="CY40" s="767"/>
      <c r="CZ40" s="767"/>
      <c r="DA40" s="767"/>
      <c r="DB40" s="767"/>
      <c r="DC40" s="767"/>
      <c r="DD40" s="767"/>
      <c r="DE40" s="767"/>
      <c r="DF40" s="767"/>
      <c r="DG40" s="767"/>
      <c r="DH40" s="767"/>
      <c r="DI40" s="767"/>
      <c r="DJ40" s="767"/>
      <c r="DK40" s="767"/>
      <c r="DL40" s="767"/>
      <c r="DM40" s="767"/>
      <c r="DN40" s="767"/>
      <c r="DO40" s="767"/>
      <c r="DP40" s="767"/>
      <c r="DQ40" s="767"/>
      <c r="DR40" s="767"/>
      <c r="DS40" s="767"/>
      <c r="DT40" s="767"/>
      <c r="DU40" s="767"/>
      <c r="DV40" s="767"/>
    </row>
    <row r="41" spans="1:126" ht="15">
      <c r="A41" s="821"/>
      <c r="B41" s="822"/>
      <c r="C41" s="822"/>
      <c r="D41" s="822"/>
      <c r="E41" s="822"/>
      <c r="F41" s="822"/>
      <c r="G41" s="822"/>
      <c r="H41" s="822"/>
      <c r="I41" s="822"/>
      <c r="J41" s="822"/>
      <c r="K41" s="822"/>
      <c r="L41" s="822"/>
      <c r="M41" s="822"/>
      <c r="N41" s="822"/>
      <c r="O41" s="822"/>
      <c r="P41" s="822"/>
      <c r="Q41" s="822"/>
      <c r="R41" s="822"/>
      <c r="S41" s="822"/>
      <c r="T41" s="822"/>
      <c r="U41" s="822"/>
      <c r="V41" s="822"/>
      <c r="W41" s="822"/>
      <c r="X41" s="822"/>
      <c r="Y41" s="822"/>
      <c r="Z41" s="822"/>
      <c r="AA41" s="822"/>
      <c r="AB41" s="822"/>
      <c r="AC41" s="822"/>
      <c r="AD41" s="822"/>
      <c r="AE41" s="822"/>
      <c r="AF41" s="822"/>
      <c r="AG41" s="822"/>
      <c r="AH41" s="822"/>
      <c r="AI41" s="822"/>
      <c r="AJ41" s="822"/>
      <c r="AK41" s="822"/>
      <c r="AL41" s="822"/>
      <c r="AM41" s="822"/>
      <c r="AN41" s="822"/>
      <c r="AO41" s="822"/>
      <c r="AP41" s="823"/>
      <c r="AQ41" s="831"/>
      <c r="AR41" s="832"/>
      <c r="AS41" s="832"/>
      <c r="AT41" s="832"/>
      <c r="AU41" s="832"/>
      <c r="AV41" s="832"/>
      <c r="AW41" s="832"/>
      <c r="AX41" s="833"/>
      <c r="AY41" s="821"/>
      <c r="AZ41" s="822"/>
      <c r="BA41" s="822"/>
      <c r="BB41" s="822"/>
      <c r="BC41" s="822"/>
      <c r="BD41" s="822"/>
      <c r="BE41" s="822"/>
      <c r="BF41" s="822"/>
      <c r="BG41" s="822"/>
      <c r="BH41" s="822"/>
      <c r="BI41" s="822"/>
      <c r="BJ41" s="823"/>
      <c r="BK41" s="837" t="s">
        <v>607</v>
      </c>
      <c r="BL41" s="838"/>
      <c r="BM41" s="838"/>
      <c r="BN41" s="838"/>
      <c r="BO41" s="838"/>
      <c r="BP41" s="838"/>
      <c r="BQ41" s="838"/>
      <c r="BR41" s="838"/>
      <c r="BS41" s="838"/>
      <c r="BT41" s="839"/>
      <c r="BU41" s="837" t="s">
        <v>608</v>
      </c>
      <c r="BV41" s="838"/>
      <c r="BW41" s="838"/>
      <c r="BX41" s="838"/>
      <c r="BY41" s="838"/>
      <c r="BZ41" s="838"/>
      <c r="CA41" s="838"/>
      <c r="CB41" s="838"/>
      <c r="CC41" s="839"/>
      <c r="CD41" s="837" t="s">
        <v>609</v>
      </c>
      <c r="CE41" s="838"/>
      <c r="CF41" s="838"/>
      <c r="CG41" s="838"/>
      <c r="CH41" s="838"/>
      <c r="CI41" s="838"/>
      <c r="CJ41" s="838"/>
      <c r="CK41" s="838"/>
      <c r="CL41" s="839"/>
      <c r="CM41" s="837" t="s">
        <v>610</v>
      </c>
      <c r="CN41" s="838"/>
      <c r="CO41" s="838"/>
      <c r="CP41" s="838"/>
      <c r="CQ41" s="838"/>
      <c r="CR41" s="838"/>
      <c r="CS41" s="838"/>
      <c r="CT41" s="838"/>
      <c r="CU41" s="839"/>
      <c r="CV41" s="837" t="s">
        <v>611</v>
      </c>
      <c r="CW41" s="838"/>
      <c r="CX41" s="838"/>
      <c r="CY41" s="838"/>
      <c r="CZ41" s="838"/>
      <c r="DA41" s="838"/>
      <c r="DB41" s="838"/>
      <c r="DC41" s="838"/>
      <c r="DD41" s="839"/>
      <c r="DE41" s="837" t="s">
        <v>612</v>
      </c>
      <c r="DF41" s="838"/>
      <c r="DG41" s="838"/>
      <c r="DH41" s="838"/>
      <c r="DI41" s="838"/>
      <c r="DJ41" s="838"/>
      <c r="DK41" s="838"/>
      <c r="DL41" s="838"/>
      <c r="DM41" s="839"/>
      <c r="DN41" s="837" t="s">
        <v>613</v>
      </c>
      <c r="DO41" s="838"/>
      <c r="DP41" s="838"/>
      <c r="DQ41" s="838"/>
      <c r="DR41" s="838"/>
      <c r="DS41" s="838"/>
      <c r="DT41" s="838"/>
      <c r="DU41" s="838"/>
      <c r="DV41" s="839"/>
    </row>
    <row r="42" spans="1:126" ht="15">
      <c r="A42" s="821"/>
      <c r="B42" s="822"/>
      <c r="C42" s="822"/>
      <c r="D42" s="822"/>
      <c r="E42" s="822"/>
      <c r="F42" s="822"/>
      <c r="G42" s="822"/>
      <c r="H42" s="822"/>
      <c r="I42" s="822"/>
      <c r="J42" s="822"/>
      <c r="K42" s="822"/>
      <c r="L42" s="822"/>
      <c r="M42" s="822"/>
      <c r="N42" s="822"/>
      <c r="O42" s="822"/>
      <c r="P42" s="822"/>
      <c r="Q42" s="822"/>
      <c r="R42" s="822"/>
      <c r="S42" s="822"/>
      <c r="T42" s="822"/>
      <c r="U42" s="822"/>
      <c r="V42" s="822"/>
      <c r="W42" s="822"/>
      <c r="X42" s="822"/>
      <c r="Y42" s="822"/>
      <c r="Z42" s="822"/>
      <c r="AA42" s="822"/>
      <c r="AB42" s="822"/>
      <c r="AC42" s="822"/>
      <c r="AD42" s="822"/>
      <c r="AE42" s="822"/>
      <c r="AF42" s="822"/>
      <c r="AG42" s="822"/>
      <c r="AH42" s="822"/>
      <c r="AI42" s="822"/>
      <c r="AJ42" s="822"/>
      <c r="AK42" s="822"/>
      <c r="AL42" s="822"/>
      <c r="AM42" s="822"/>
      <c r="AN42" s="822"/>
      <c r="AO42" s="822"/>
      <c r="AP42" s="823"/>
      <c r="AQ42" s="831"/>
      <c r="AR42" s="832"/>
      <c r="AS42" s="832"/>
      <c r="AT42" s="832"/>
      <c r="AU42" s="832"/>
      <c r="AV42" s="832"/>
      <c r="AW42" s="832"/>
      <c r="AX42" s="833"/>
      <c r="AY42" s="821"/>
      <c r="AZ42" s="822"/>
      <c r="BA42" s="822"/>
      <c r="BB42" s="822"/>
      <c r="BC42" s="822"/>
      <c r="BD42" s="822"/>
      <c r="BE42" s="822"/>
      <c r="BF42" s="822"/>
      <c r="BG42" s="822"/>
      <c r="BH42" s="822"/>
      <c r="BI42" s="822"/>
      <c r="BJ42" s="823"/>
      <c r="BK42" s="840"/>
      <c r="BL42" s="841"/>
      <c r="BM42" s="841"/>
      <c r="BN42" s="841"/>
      <c r="BO42" s="841"/>
      <c r="BP42" s="841"/>
      <c r="BQ42" s="841"/>
      <c r="BR42" s="841"/>
      <c r="BS42" s="841"/>
      <c r="BT42" s="842"/>
      <c r="BU42" s="840"/>
      <c r="BV42" s="841"/>
      <c r="BW42" s="841"/>
      <c r="BX42" s="841"/>
      <c r="BY42" s="841"/>
      <c r="BZ42" s="841"/>
      <c r="CA42" s="841"/>
      <c r="CB42" s="841"/>
      <c r="CC42" s="842"/>
      <c r="CD42" s="840"/>
      <c r="CE42" s="841"/>
      <c r="CF42" s="841"/>
      <c r="CG42" s="841"/>
      <c r="CH42" s="841"/>
      <c r="CI42" s="841"/>
      <c r="CJ42" s="841"/>
      <c r="CK42" s="841"/>
      <c r="CL42" s="842"/>
      <c r="CM42" s="840"/>
      <c r="CN42" s="841"/>
      <c r="CO42" s="841"/>
      <c r="CP42" s="841"/>
      <c r="CQ42" s="841"/>
      <c r="CR42" s="841"/>
      <c r="CS42" s="841"/>
      <c r="CT42" s="841"/>
      <c r="CU42" s="842"/>
      <c r="CV42" s="840"/>
      <c r="CW42" s="841"/>
      <c r="CX42" s="841"/>
      <c r="CY42" s="841"/>
      <c r="CZ42" s="841"/>
      <c r="DA42" s="841"/>
      <c r="DB42" s="841"/>
      <c r="DC42" s="841"/>
      <c r="DD42" s="842"/>
      <c r="DE42" s="840"/>
      <c r="DF42" s="841"/>
      <c r="DG42" s="841"/>
      <c r="DH42" s="841"/>
      <c r="DI42" s="841"/>
      <c r="DJ42" s="841"/>
      <c r="DK42" s="841"/>
      <c r="DL42" s="841"/>
      <c r="DM42" s="842"/>
      <c r="DN42" s="840"/>
      <c r="DO42" s="841"/>
      <c r="DP42" s="841"/>
      <c r="DQ42" s="841"/>
      <c r="DR42" s="841"/>
      <c r="DS42" s="841"/>
      <c r="DT42" s="841"/>
      <c r="DU42" s="841"/>
      <c r="DV42" s="842"/>
    </row>
    <row r="43" spans="1:126" ht="33" customHeight="1">
      <c r="A43" s="824"/>
      <c r="B43" s="825"/>
      <c r="C43" s="825"/>
      <c r="D43" s="825"/>
      <c r="E43" s="825"/>
      <c r="F43" s="825"/>
      <c r="G43" s="825"/>
      <c r="H43" s="825"/>
      <c r="I43" s="825"/>
      <c r="J43" s="825"/>
      <c r="K43" s="825"/>
      <c r="L43" s="825"/>
      <c r="M43" s="825"/>
      <c r="N43" s="825"/>
      <c r="O43" s="825"/>
      <c r="P43" s="825"/>
      <c r="Q43" s="825"/>
      <c r="R43" s="825"/>
      <c r="S43" s="825"/>
      <c r="T43" s="825"/>
      <c r="U43" s="825"/>
      <c r="V43" s="825"/>
      <c r="W43" s="825"/>
      <c r="X43" s="825"/>
      <c r="Y43" s="825"/>
      <c r="Z43" s="825"/>
      <c r="AA43" s="825"/>
      <c r="AB43" s="825"/>
      <c r="AC43" s="825"/>
      <c r="AD43" s="825"/>
      <c r="AE43" s="825"/>
      <c r="AF43" s="825"/>
      <c r="AG43" s="825"/>
      <c r="AH43" s="825"/>
      <c r="AI43" s="825"/>
      <c r="AJ43" s="825"/>
      <c r="AK43" s="825"/>
      <c r="AL43" s="825"/>
      <c r="AM43" s="825"/>
      <c r="AN43" s="825"/>
      <c r="AO43" s="825"/>
      <c r="AP43" s="826"/>
      <c r="AQ43" s="834"/>
      <c r="AR43" s="835"/>
      <c r="AS43" s="835"/>
      <c r="AT43" s="835"/>
      <c r="AU43" s="835"/>
      <c r="AV43" s="835"/>
      <c r="AW43" s="835"/>
      <c r="AX43" s="836"/>
      <c r="AY43" s="824"/>
      <c r="AZ43" s="825"/>
      <c r="BA43" s="825"/>
      <c r="BB43" s="825"/>
      <c r="BC43" s="825"/>
      <c r="BD43" s="825"/>
      <c r="BE43" s="825"/>
      <c r="BF43" s="825"/>
      <c r="BG43" s="825"/>
      <c r="BH43" s="825"/>
      <c r="BI43" s="825"/>
      <c r="BJ43" s="826"/>
      <c r="BK43" s="843"/>
      <c r="BL43" s="844"/>
      <c r="BM43" s="844"/>
      <c r="BN43" s="844"/>
      <c r="BO43" s="844"/>
      <c r="BP43" s="844"/>
      <c r="BQ43" s="844"/>
      <c r="BR43" s="844"/>
      <c r="BS43" s="844"/>
      <c r="BT43" s="845"/>
      <c r="BU43" s="843"/>
      <c r="BV43" s="844"/>
      <c r="BW43" s="844"/>
      <c r="BX43" s="844"/>
      <c r="BY43" s="844"/>
      <c r="BZ43" s="844"/>
      <c r="CA43" s="844"/>
      <c r="CB43" s="844"/>
      <c r="CC43" s="845"/>
      <c r="CD43" s="843"/>
      <c r="CE43" s="844"/>
      <c r="CF43" s="844"/>
      <c r="CG43" s="844"/>
      <c r="CH43" s="844"/>
      <c r="CI43" s="844"/>
      <c r="CJ43" s="844"/>
      <c r="CK43" s="844"/>
      <c r="CL43" s="845"/>
      <c r="CM43" s="843"/>
      <c r="CN43" s="844"/>
      <c r="CO43" s="844"/>
      <c r="CP43" s="844"/>
      <c r="CQ43" s="844"/>
      <c r="CR43" s="844"/>
      <c r="CS43" s="844"/>
      <c r="CT43" s="844"/>
      <c r="CU43" s="845"/>
      <c r="CV43" s="843"/>
      <c r="CW43" s="844"/>
      <c r="CX43" s="844"/>
      <c r="CY43" s="844"/>
      <c r="CZ43" s="844"/>
      <c r="DA43" s="844"/>
      <c r="DB43" s="844"/>
      <c r="DC43" s="844"/>
      <c r="DD43" s="845"/>
      <c r="DE43" s="843"/>
      <c r="DF43" s="844"/>
      <c r="DG43" s="844"/>
      <c r="DH43" s="844"/>
      <c r="DI43" s="844"/>
      <c r="DJ43" s="844"/>
      <c r="DK43" s="844"/>
      <c r="DL43" s="844"/>
      <c r="DM43" s="845"/>
      <c r="DN43" s="843"/>
      <c r="DO43" s="844"/>
      <c r="DP43" s="844"/>
      <c r="DQ43" s="844"/>
      <c r="DR43" s="844"/>
      <c r="DS43" s="844"/>
      <c r="DT43" s="844"/>
      <c r="DU43" s="844"/>
      <c r="DV43" s="845"/>
    </row>
    <row r="44" spans="1:126" ht="15">
      <c r="A44" s="817" t="s">
        <v>575</v>
      </c>
      <c r="B44" s="817"/>
      <c r="C44" s="817"/>
      <c r="D44" s="817"/>
      <c r="E44" s="817"/>
      <c r="F44" s="817"/>
      <c r="G44" s="817"/>
      <c r="H44" s="817"/>
      <c r="I44" s="817"/>
      <c r="J44" s="817"/>
      <c r="K44" s="817"/>
      <c r="L44" s="817"/>
      <c r="M44" s="817"/>
      <c r="N44" s="817"/>
      <c r="O44" s="817"/>
      <c r="P44" s="817"/>
      <c r="Q44" s="817"/>
      <c r="R44" s="817"/>
      <c r="S44" s="817"/>
      <c r="T44" s="817"/>
      <c r="U44" s="817"/>
      <c r="V44" s="817"/>
      <c r="W44" s="817"/>
      <c r="X44" s="817"/>
      <c r="Y44" s="817"/>
      <c r="Z44" s="817"/>
      <c r="AA44" s="817"/>
      <c r="AB44" s="817"/>
      <c r="AC44" s="817"/>
      <c r="AD44" s="817"/>
      <c r="AE44" s="817"/>
      <c r="AF44" s="817"/>
      <c r="AG44" s="817"/>
      <c r="AH44" s="817"/>
      <c r="AI44" s="817"/>
      <c r="AJ44" s="817"/>
      <c r="AK44" s="817"/>
      <c r="AL44" s="817"/>
      <c r="AM44" s="817"/>
      <c r="AN44" s="817"/>
      <c r="AO44" s="817"/>
      <c r="AP44" s="817"/>
      <c r="AQ44" s="827" t="s">
        <v>576</v>
      </c>
      <c r="AR44" s="827"/>
      <c r="AS44" s="827"/>
      <c r="AT44" s="827"/>
      <c r="AU44" s="827"/>
      <c r="AV44" s="827"/>
      <c r="AW44" s="827"/>
      <c r="AX44" s="827"/>
      <c r="AY44" s="817">
        <v>1</v>
      </c>
      <c r="AZ44" s="817"/>
      <c r="BA44" s="817"/>
      <c r="BB44" s="817"/>
      <c r="BC44" s="817"/>
      <c r="BD44" s="817"/>
      <c r="BE44" s="817"/>
      <c r="BF44" s="817"/>
      <c r="BG44" s="817"/>
      <c r="BH44" s="817"/>
      <c r="BI44" s="817"/>
      <c r="BJ44" s="817"/>
      <c r="BK44" s="817">
        <v>2</v>
      </c>
      <c r="BL44" s="817"/>
      <c r="BM44" s="817"/>
      <c r="BN44" s="817"/>
      <c r="BO44" s="817"/>
      <c r="BP44" s="817"/>
      <c r="BQ44" s="817"/>
      <c r="BR44" s="817"/>
      <c r="BS44" s="817"/>
      <c r="BT44" s="817"/>
      <c r="BU44" s="817">
        <v>3</v>
      </c>
      <c r="BV44" s="817"/>
      <c r="BW44" s="817"/>
      <c r="BX44" s="817"/>
      <c r="BY44" s="817"/>
      <c r="BZ44" s="817"/>
      <c r="CA44" s="817"/>
      <c r="CB44" s="817"/>
      <c r="CC44" s="817"/>
      <c r="CD44" s="817">
        <v>4</v>
      </c>
      <c r="CE44" s="817"/>
      <c r="CF44" s="817"/>
      <c r="CG44" s="817"/>
      <c r="CH44" s="817"/>
      <c r="CI44" s="817"/>
      <c r="CJ44" s="817"/>
      <c r="CK44" s="817"/>
      <c r="CL44" s="817"/>
      <c r="CM44" s="817">
        <v>5</v>
      </c>
      <c r="CN44" s="817"/>
      <c r="CO44" s="817"/>
      <c r="CP44" s="817"/>
      <c r="CQ44" s="817"/>
      <c r="CR44" s="817"/>
      <c r="CS44" s="817"/>
      <c r="CT44" s="817"/>
      <c r="CU44" s="817"/>
      <c r="CV44" s="817">
        <v>6</v>
      </c>
      <c r="CW44" s="817"/>
      <c r="CX44" s="817"/>
      <c r="CY44" s="817"/>
      <c r="CZ44" s="817"/>
      <c r="DA44" s="817"/>
      <c r="DB44" s="817"/>
      <c r="DC44" s="817"/>
      <c r="DD44" s="817"/>
      <c r="DE44" s="817">
        <v>7</v>
      </c>
      <c r="DF44" s="817"/>
      <c r="DG44" s="817"/>
      <c r="DH44" s="817"/>
      <c r="DI44" s="817"/>
      <c r="DJ44" s="817"/>
      <c r="DK44" s="817"/>
      <c r="DL44" s="817"/>
      <c r="DM44" s="817"/>
      <c r="DN44" s="817">
        <v>8</v>
      </c>
      <c r="DO44" s="817"/>
      <c r="DP44" s="817"/>
      <c r="DQ44" s="817"/>
      <c r="DR44" s="817"/>
      <c r="DS44" s="817"/>
      <c r="DT44" s="817"/>
      <c r="DU44" s="817"/>
      <c r="DV44" s="817"/>
    </row>
    <row r="45" spans="1:126" ht="21" customHeight="1">
      <c r="A45" s="890" t="s">
        <v>614</v>
      </c>
      <c r="B45" s="890"/>
      <c r="C45" s="890"/>
      <c r="D45" s="890"/>
      <c r="E45" s="890"/>
      <c r="F45" s="890"/>
      <c r="G45" s="890"/>
      <c r="H45" s="890"/>
      <c r="I45" s="890"/>
      <c r="J45" s="890"/>
      <c r="K45" s="890"/>
      <c r="L45" s="890"/>
      <c r="M45" s="890"/>
      <c r="N45" s="890"/>
      <c r="O45" s="890"/>
      <c r="P45" s="890"/>
      <c r="Q45" s="890"/>
      <c r="R45" s="890"/>
      <c r="S45" s="890"/>
      <c r="T45" s="890"/>
      <c r="U45" s="890"/>
      <c r="V45" s="890"/>
      <c r="W45" s="890"/>
      <c r="X45" s="890"/>
      <c r="Y45" s="890"/>
      <c r="Z45" s="890"/>
      <c r="AA45" s="890"/>
      <c r="AB45" s="890"/>
      <c r="AC45" s="890"/>
      <c r="AD45" s="890"/>
      <c r="AE45" s="890"/>
      <c r="AF45" s="890"/>
      <c r="AG45" s="890"/>
      <c r="AH45" s="890"/>
      <c r="AI45" s="890"/>
      <c r="AJ45" s="890"/>
      <c r="AK45" s="890"/>
      <c r="AL45" s="890"/>
      <c r="AM45" s="890"/>
      <c r="AN45" s="890"/>
      <c r="AO45" s="890"/>
      <c r="AP45" s="890"/>
      <c r="AQ45" s="891" t="s">
        <v>244</v>
      </c>
      <c r="AR45" s="891"/>
      <c r="AS45" s="891"/>
      <c r="AT45" s="891"/>
      <c r="AU45" s="891"/>
      <c r="AV45" s="891"/>
      <c r="AW45" s="891"/>
      <c r="AX45" s="891"/>
      <c r="AY45" s="889">
        <v>1</v>
      </c>
      <c r="AZ45" s="889"/>
      <c r="BA45" s="889"/>
      <c r="BB45" s="889"/>
      <c r="BC45" s="889"/>
      <c r="BD45" s="889"/>
      <c r="BE45" s="889"/>
      <c r="BF45" s="889"/>
      <c r="BG45" s="889"/>
      <c r="BH45" s="889"/>
      <c r="BI45" s="889"/>
      <c r="BJ45" s="889"/>
      <c r="BK45" s="889">
        <v>1</v>
      </c>
      <c r="BL45" s="889"/>
      <c r="BM45" s="889"/>
      <c r="BN45" s="889"/>
      <c r="BO45" s="889"/>
      <c r="BP45" s="889"/>
      <c r="BQ45" s="889"/>
      <c r="BR45" s="889"/>
      <c r="BS45" s="889"/>
      <c r="BT45" s="889"/>
      <c r="BU45" s="889"/>
      <c r="BV45" s="889"/>
      <c r="BW45" s="889"/>
      <c r="BX45" s="889"/>
      <c r="BY45" s="889"/>
      <c r="BZ45" s="889"/>
      <c r="CA45" s="889"/>
      <c r="CB45" s="889"/>
      <c r="CC45" s="889"/>
      <c r="CD45" s="889"/>
      <c r="CE45" s="889"/>
      <c r="CF45" s="889"/>
      <c r="CG45" s="889"/>
      <c r="CH45" s="889"/>
      <c r="CI45" s="889"/>
      <c r="CJ45" s="889"/>
      <c r="CK45" s="889"/>
      <c r="CL45" s="889"/>
      <c r="CM45" s="889"/>
      <c r="CN45" s="889"/>
      <c r="CO45" s="889"/>
      <c r="CP45" s="889"/>
      <c r="CQ45" s="889"/>
      <c r="CR45" s="889"/>
      <c r="CS45" s="889"/>
      <c r="CT45" s="889"/>
      <c r="CU45" s="889"/>
      <c r="CV45" s="889"/>
      <c r="CW45" s="889"/>
      <c r="CX45" s="889"/>
      <c r="CY45" s="889"/>
      <c r="CZ45" s="889"/>
      <c r="DA45" s="889"/>
      <c r="DB45" s="889"/>
      <c r="DC45" s="889"/>
      <c r="DD45" s="889"/>
      <c r="DE45" s="889"/>
      <c r="DF45" s="889"/>
      <c r="DG45" s="889"/>
      <c r="DH45" s="889"/>
      <c r="DI45" s="889"/>
      <c r="DJ45" s="889"/>
      <c r="DK45" s="889"/>
      <c r="DL45" s="889"/>
      <c r="DM45" s="889"/>
      <c r="DN45" s="889"/>
      <c r="DO45" s="889"/>
      <c r="DP45" s="889"/>
      <c r="DQ45" s="889"/>
      <c r="DR45" s="889"/>
      <c r="DS45" s="889"/>
      <c r="DT45" s="889"/>
      <c r="DU45" s="889"/>
      <c r="DV45" s="889"/>
    </row>
    <row r="46" spans="1:126" ht="15" customHeight="1">
      <c r="A46" s="871" t="s">
        <v>615</v>
      </c>
      <c r="B46" s="802"/>
      <c r="C46" s="802"/>
      <c r="D46" s="802"/>
      <c r="E46" s="802"/>
      <c r="F46" s="802"/>
      <c r="G46" s="802"/>
      <c r="H46" s="802"/>
      <c r="I46" s="802"/>
      <c r="J46" s="802"/>
      <c r="K46" s="802"/>
      <c r="L46" s="802"/>
      <c r="M46" s="802"/>
      <c r="N46" s="802"/>
      <c r="O46" s="802"/>
      <c r="P46" s="802"/>
      <c r="Q46" s="802"/>
      <c r="R46" s="802"/>
      <c r="S46" s="802"/>
      <c r="T46" s="802"/>
      <c r="U46" s="802"/>
      <c r="V46" s="802"/>
      <c r="W46" s="802"/>
      <c r="X46" s="802"/>
      <c r="Y46" s="802"/>
      <c r="Z46" s="802"/>
      <c r="AA46" s="802"/>
      <c r="AB46" s="802"/>
      <c r="AC46" s="802"/>
      <c r="AD46" s="802"/>
      <c r="AE46" s="802"/>
      <c r="AF46" s="802"/>
      <c r="AG46" s="802"/>
      <c r="AH46" s="802"/>
      <c r="AI46" s="802"/>
      <c r="AJ46" s="802"/>
      <c r="AK46" s="802"/>
      <c r="AL46" s="802"/>
      <c r="AM46" s="802"/>
      <c r="AN46" s="802"/>
      <c r="AO46" s="802"/>
      <c r="AP46" s="802"/>
      <c r="AQ46" s="773" t="s">
        <v>247</v>
      </c>
      <c r="AR46" s="773"/>
      <c r="AS46" s="773"/>
      <c r="AT46" s="773"/>
      <c r="AU46" s="773"/>
      <c r="AV46" s="773"/>
      <c r="AW46" s="773"/>
      <c r="AX46" s="773"/>
      <c r="AY46" s="767"/>
      <c r="AZ46" s="767"/>
      <c r="BA46" s="767"/>
      <c r="BB46" s="767"/>
      <c r="BC46" s="767"/>
      <c r="BD46" s="767"/>
      <c r="BE46" s="767"/>
      <c r="BF46" s="767"/>
      <c r="BG46" s="767"/>
      <c r="BH46" s="767"/>
      <c r="BI46" s="767"/>
      <c r="BJ46" s="767"/>
      <c r="BK46" s="767"/>
      <c r="BL46" s="767"/>
      <c r="BM46" s="767"/>
      <c r="BN46" s="767"/>
      <c r="BO46" s="767"/>
      <c r="BP46" s="767"/>
      <c r="BQ46" s="767"/>
      <c r="BR46" s="767"/>
      <c r="BS46" s="767"/>
      <c r="BT46" s="767"/>
      <c r="BU46" s="767"/>
      <c r="BV46" s="767"/>
      <c r="BW46" s="767"/>
      <c r="BX46" s="767"/>
      <c r="BY46" s="767"/>
      <c r="BZ46" s="767"/>
      <c r="CA46" s="767"/>
      <c r="CB46" s="767"/>
      <c r="CC46" s="767"/>
      <c r="CD46" s="767"/>
      <c r="CE46" s="767"/>
      <c r="CF46" s="767"/>
      <c r="CG46" s="767"/>
      <c r="CH46" s="767"/>
      <c r="CI46" s="767"/>
      <c r="CJ46" s="767"/>
      <c r="CK46" s="767"/>
      <c r="CL46" s="767"/>
      <c r="CM46" s="767"/>
      <c r="CN46" s="767"/>
      <c r="CO46" s="767"/>
      <c r="CP46" s="767"/>
      <c r="CQ46" s="767"/>
      <c r="CR46" s="767"/>
      <c r="CS46" s="767"/>
      <c r="CT46" s="767"/>
      <c r="CU46" s="767"/>
      <c r="CV46" s="767"/>
      <c r="CW46" s="767"/>
      <c r="CX46" s="767"/>
      <c r="CY46" s="767"/>
      <c r="CZ46" s="767"/>
      <c r="DA46" s="767"/>
      <c r="DB46" s="767"/>
      <c r="DC46" s="767"/>
      <c r="DD46" s="767"/>
      <c r="DE46" s="767"/>
      <c r="DF46" s="767"/>
      <c r="DG46" s="767"/>
      <c r="DH46" s="767"/>
      <c r="DI46" s="767"/>
      <c r="DJ46" s="767"/>
      <c r="DK46" s="767"/>
      <c r="DL46" s="767"/>
      <c r="DM46" s="767"/>
      <c r="DN46" s="767"/>
      <c r="DO46" s="767"/>
      <c r="DP46" s="767"/>
      <c r="DQ46" s="767"/>
      <c r="DR46" s="767"/>
      <c r="DS46" s="767"/>
      <c r="DT46" s="767"/>
      <c r="DU46" s="767"/>
      <c r="DV46" s="767"/>
    </row>
    <row r="47" spans="1:126" ht="27" customHeight="1">
      <c r="A47" s="888" t="s">
        <v>616</v>
      </c>
      <c r="B47" s="847"/>
      <c r="C47" s="847"/>
      <c r="D47" s="847"/>
      <c r="E47" s="847"/>
      <c r="F47" s="847"/>
      <c r="G47" s="847"/>
      <c r="H47" s="847"/>
      <c r="I47" s="847"/>
      <c r="J47" s="847"/>
      <c r="K47" s="847"/>
      <c r="L47" s="847"/>
      <c r="M47" s="847"/>
      <c r="N47" s="847"/>
      <c r="O47" s="847"/>
      <c r="P47" s="847"/>
      <c r="Q47" s="847"/>
      <c r="R47" s="847"/>
      <c r="S47" s="847"/>
      <c r="T47" s="847"/>
      <c r="U47" s="847"/>
      <c r="V47" s="847"/>
      <c r="W47" s="847"/>
      <c r="X47" s="847"/>
      <c r="Y47" s="847"/>
      <c r="Z47" s="847"/>
      <c r="AA47" s="847"/>
      <c r="AB47" s="847"/>
      <c r="AC47" s="847"/>
      <c r="AD47" s="847"/>
      <c r="AE47" s="847"/>
      <c r="AF47" s="847"/>
      <c r="AG47" s="847"/>
      <c r="AH47" s="847"/>
      <c r="AI47" s="847"/>
      <c r="AJ47" s="847"/>
      <c r="AK47" s="847"/>
      <c r="AL47" s="847"/>
      <c r="AM47" s="847"/>
      <c r="AN47" s="847"/>
      <c r="AO47" s="847"/>
      <c r="AP47" s="847"/>
      <c r="AQ47" s="773"/>
      <c r="AR47" s="773"/>
      <c r="AS47" s="773"/>
      <c r="AT47" s="773"/>
      <c r="AU47" s="773"/>
      <c r="AV47" s="773"/>
      <c r="AW47" s="773"/>
      <c r="AX47" s="773"/>
      <c r="AY47" s="767"/>
      <c r="AZ47" s="767"/>
      <c r="BA47" s="767"/>
      <c r="BB47" s="767"/>
      <c r="BC47" s="767"/>
      <c r="BD47" s="767"/>
      <c r="BE47" s="767"/>
      <c r="BF47" s="767"/>
      <c r="BG47" s="767"/>
      <c r="BH47" s="767"/>
      <c r="BI47" s="767"/>
      <c r="BJ47" s="767"/>
      <c r="BK47" s="767"/>
      <c r="BL47" s="767"/>
      <c r="BM47" s="767"/>
      <c r="BN47" s="767"/>
      <c r="BO47" s="767"/>
      <c r="BP47" s="767"/>
      <c r="BQ47" s="767"/>
      <c r="BR47" s="767"/>
      <c r="BS47" s="767"/>
      <c r="BT47" s="767"/>
      <c r="BU47" s="767"/>
      <c r="BV47" s="767"/>
      <c r="BW47" s="767"/>
      <c r="BX47" s="767"/>
      <c r="BY47" s="767"/>
      <c r="BZ47" s="767"/>
      <c r="CA47" s="767"/>
      <c r="CB47" s="767"/>
      <c r="CC47" s="767"/>
      <c r="CD47" s="767"/>
      <c r="CE47" s="767"/>
      <c r="CF47" s="767"/>
      <c r="CG47" s="767"/>
      <c r="CH47" s="767"/>
      <c r="CI47" s="767"/>
      <c r="CJ47" s="767"/>
      <c r="CK47" s="767"/>
      <c r="CL47" s="767"/>
      <c r="CM47" s="767"/>
      <c r="CN47" s="767"/>
      <c r="CO47" s="767"/>
      <c r="CP47" s="767"/>
      <c r="CQ47" s="767"/>
      <c r="CR47" s="767"/>
      <c r="CS47" s="767"/>
      <c r="CT47" s="767"/>
      <c r="CU47" s="767"/>
      <c r="CV47" s="767"/>
      <c r="CW47" s="767"/>
      <c r="CX47" s="767"/>
      <c r="CY47" s="767"/>
      <c r="CZ47" s="767"/>
      <c r="DA47" s="767"/>
      <c r="DB47" s="767"/>
      <c r="DC47" s="767"/>
      <c r="DD47" s="767"/>
      <c r="DE47" s="767"/>
      <c r="DF47" s="767"/>
      <c r="DG47" s="767"/>
      <c r="DH47" s="767"/>
      <c r="DI47" s="767"/>
      <c r="DJ47" s="767"/>
      <c r="DK47" s="767"/>
      <c r="DL47" s="767"/>
      <c r="DM47" s="767"/>
      <c r="DN47" s="767"/>
      <c r="DO47" s="767"/>
      <c r="DP47" s="767"/>
      <c r="DQ47" s="767"/>
      <c r="DR47" s="767"/>
      <c r="DS47" s="767"/>
      <c r="DT47" s="767"/>
      <c r="DU47" s="767"/>
      <c r="DV47" s="767"/>
    </row>
    <row r="48" spans="1:126" ht="13.5" customHeight="1">
      <c r="A48" s="108"/>
      <c r="B48" s="109"/>
      <c r="C48" s="109"/>
      <c r="D48" s="109"/>
      <c r="E48" s="802" t="s">
        <v>17</v>
      </c>
      <c r="F48" s="802"/>
      <c r="G48" s="802"/>
      <c r="H48" s="802"/>
      <c r="I48" s="802"/>
      <c r="J48" s="802"/>
      <c r="K48" s="802"/>
      <c r="L48" s="802"/>
      <c r="M48" s="802"/>
      <c r="N48" s="802"/>
      <c r="O48" s="802"/>
      <c r="P48" s="802"/>
      <c r="Q48" s="802"/>
      <c r="R48" s="802"/>
      <c r="S48" s="802"/>
      <c r="T48" s="802"/>
      <c r="U48" s="802"/>
      <c r="V48" s="802"/>
      <c r="W48" s="802"/>
      <c r="X48" s="802"/>
      <c r="Y48" s="802"/>
      <c r="Z48" s="802"/>
      <c r="AA48" s="802"/>
      <c r="AB48" s="802"/>
      <c r="AC48" s="802"/>
      <c r="AD48" s="802"/>
      <c r="AE48" s="802"/>
      <c r="AF48" s="802"/>
      <c r="AG48" s="802"/>
      <c r="AH48" s="802"/>
      <c r="AI48" s="802"/>
      <c r="AJ48" s="802"/>
      <c r="AK48" s="802"/>
      <c r="AL48" s="802"/>
      <c r="AM48" s="802"/>
      <c r="AN48" s="802"/>
      <c r="AO48" s="802"/>
      <c r="AP48" s="803"/>
      <c r="AQ48" s="804" t="s">
        <v>617</v>
      </c>
      <c r="AR48" s="805"/>
      <c r="AS48" s="805"/>
      <c r="AT48" s="805"/>
      <c r="AU48" s="805"/>
      <c r="AV48" s="805"/>
      <c r="AW48" s="805"/>
      <c r="AX48" s="806"/>
      <c r="AY48" s="796"/>
      <c r="AZ48" s="797"/>
      <c r="BA48" s="797"/>
      <c r="BB48" s="797"/>
      <c r="BC48" s="797"/>
      <c r="BD48" s="797"/>
      <c r="BE48" s="797"/>
      <c r="BF48" s="797"/>
      <c r="BG48" s="797"/>
      <c r="BH48" s="797"/>
      <c r="BI48" s="797"/>
      <c r="BJ48" s="798"/>
      <c r="BK48" s="796"/>
      <c r="BL48" s="797"/>
      <c r="BM48" s="797"/>
      <c r="BN48" s="797"/>
      <c r="BO48" s="797"/>
      <c r="BP48" s="797"/>
      <c r="BQ48" s="797"/>
      <c r="BR48" s="797"/>
      <c r="BS48" s="797"/>
      <c r="BT48" s="798"/>
      <c r="BU48" s="796"/>
      <c r="BV48" s="797"/>
      <c r="BW48" s="797"/>
      <c r="BX48" s="797"/>
      <c r="BY48" s="797"/>
      <c r="BZ48" s="797"/>
      <c r="CA48" s="797"/>
      <c r="CB48" s="797"/>
      <c r="CC48" s="798"/>
      <c r="CD48" s="796"/>
      <c r="CE48" s="797"/>
      <c r="CF48" s="797"/>
      <c r="CG48" s="797"/>
      <c r="CH48" s="797"/>
      <c r="CI48" s="797"/>
      <c r="CJ48" s="797"/>
      <c r="CK48" s="797"/>
      <c r="CL48" s="798"/>
      <c r="CM48" s="796"/>
      <c r="CN48" s="797"/>
      <c r="CO48" s="797"/>
      <c r="CP48" s="797"/>
      <c r="CQ48" s="797"/>
      <c r="CR48" s="797"/>
      <c r="CS48" s="797"/>
      <c r="CT48" s="797"/>
      <c r="CU48" s="798"/>
      <c r="CV48" s="796"/>
      <c r="CW48" s="797"/>
      <c r="CX48" s="797"/>
      <c r="CY48" s="797"/>
      <c r="CZ48" s="797"/>
      <c r="DA48" s="797"/>
      <c r="DB48" s="797"/>
      <c r="DC48" s="797"/>
      <c r="DD48" s="798"/>
      <c r="DE48" s="796"/>
      <c r="DF48" s="797"/>
      <c r="DG48" s="797"/>
      <c r="DH48" s="797"/>
      <c r="DI48" s="797"/>
      <c r="DJ48" s="797"/>
      <c r="DK48" s="797"/>
      <c r="DL48" s="797"/>
      <c r="DM48" s="798"/>
      <c r="DN48" s="796"/>
      <c r="DO48" s="797"/>
      <c r="DP48" s="797"/>
      <c r="DQ48" s="797"/>
      <c r="DR48" s="797"/>
      <c r="DS48" s="797"/>
      <c r="DT48" s="797"/>
      <c r="DU48" s="797"/>
      <c r="DV48" s="798"/>
    </row>
    <row r="49" spans="1:126" ht="27" customHeight="1">
      <c r="A49" s="110"/>
      <c r="B49" s="111"/>
      <c r="C49" s="111"/>
      <c r="D49" s="111"/>
      <c r="E49" s="782" t="s">
        <v>585</v>
      </c>
      <c r="F49" s="782"/>
      <c r="G49" s="782"/>
      <c r="H49" s="782"/>
      <c r="I49" s="782"/>
      <c r="J49" s="782"/>
      <c r="K49" s="782"/>
      <c r="L49" s="782"/>
      <c r="M49" s="782"/>
      <c r="N49" s="782"/>
      <c r="O49" s="782"/>
      <c r="P49" s="782"/>
      <c r="Q49" s="782"/>
      <c r="R49" s="782"/>
      <c r="S49" s="782"/>
      <c r="T49" s="782"/>
      <c r="U49" s="782"/>
      <c r="V49" s="782"/>
      <c r="W49" s="782"/>
      <c r="X49" s="782"/>
      <c r="Y49" s="782"/>
      <c r="Z49" s="782"/>
      <c r="AA49" s="782"/>
      <c r="AB49" s="782"/>
      <c r="AC49" s="782"/>
      <c r="AD49" s="782"/>
      <c r="AE49" s="782"/>
      <c r="AF49" s="782"/>
      <c r="AG49" s="782"/>
      <c r="AH49" s="782"/>
      <c r="AI49" s="782"/>
      <c r="AJ49" s="782"/>
      <c r="AK49" s="782"/>
      <c r="AL49" s="782"/>
      <c r="AM49" s="782"/>
      <c r="AN49" s="782"/>
      <c r="AO49" s="782"/>
      <c r="AP49" s="783"/>
      <c r="AQ49" s="807"/>
      <c r="AR49" s="808"/>
      <c r="AS49" s="808"/>
      <c r="AT49" s="808"/>
      <c r="AU49" s="808"/>
      <c r="AV49" s="808"/>
      <c r="AW49" s="808"/>
      <c r="AX49" s="809"/>
      <c r="AY49" s="799"/>
      <c r="AZ49" s="800"/>
      <c r="BA49" s="800"/>
      <c r="BB49" s="800"/>
      <c r="BC49" s="800"/>
      <c r="BD49" s="800"/>
      <c r="BE49" s="800"/>
      <c r="BF49" s="800"/>
      <c r="BG49" s="800"/>
      <c r="BH49" s="800"/>
      <c r="BI49" s="800"/>
      <c r="BJ49" s="801"/>
      <c r="BK49" s="799"/>
      <c r="BL49" s="800"/>
      <c r="BM49" s="800"/>
      <c r="BN49" s="800"/>
      <c r="BO49" s="800"/>
      <c r="BP49" s="800"/>
      <c r="BQ49" s="800"/>
      <c r="BR49" s="800"/>
      <c r="BS49" s="800"/>
      <c r="BT49" s="801"/>
      <c r="BU49" s="799"/>
      <c r="BV49" s="800"/>
      <c r="BW49" s="800"/>
      <c r="BX49" s="800"/>
      <c r="BY49" s="800"/>
      <c r="BZ49" s="800"/>
      <c r="CA49" s="800"/>
      <c r="CB49" s="800"/>
      <c r="CC49" s="801"/>
      <c r="CD49" s="799"/>
      <c r="CE49" s="800"/>
      <c r="CF49" s="800"/>
      <c r="CG49" s="800"/>
      <c r="CH49" s="800"/>
      <c r="CI49" s="800"/>
      <c r="CJ49" s="800"/>
      <c r="CK49" s="800"/>
      <c r="CL49" s="801"/>
      <c r="CM49" s="799"/>
      <c r="CN49" s="800"/>
      <c r="CO49" s="800"/>
      <c r="CP49" s="800"/>
      <c r="CQ49" s="800"/>
      <c r="CR49" s="800"/>
      <c r="CS49" s="800"/>
      <c r="CT49" s="800"/>
      <c r="CU49" s="801"/>
      <c r="CV49" s="799"/>
      <c r="CW49" s="800"/>
      <c r="CX49" s="800"/>
      <c r="CY49" s="800"/>
      <c r="CZ49" s="800"/>
      <c r="DA49" s="800"/>
      <c r="DB49" s="800"/>
      <c r="DC49" s="800"/>
      <c r="DD49" s="801"/>
      <c r="DE49" s="799"/>
      <c r="DF49" s="800"/>
      <c r="DG49" s="800"/>
      <c r="DH49" s="800"/>
      <c r="DI49" s="800"/>
      <c r="DJ49" s="800"/>
      <c r="DK49" s="800"/>
      <c r="DL49" s="800"/>
      <c r="DM49" s="801"/>
      <c r="DN49" s="799"/>
      <c r="DO49" s="800"/>
      <c r="DP49" s="800"/>
      <c r="DQ49" s="800"/>
      <c r="DR49" s="800"/>
      <c r="DS49" s="800"/>
      <c r="DT49" s="800"/>
      <c r="DU49" s="800"/>
      <c r="DV49" s="801"/>
    </row>
    <row r="50" spans="1:126" ht="13.5" customHeight="1">
      <c r="A50" s="867" t="s">
        <v>618</v>
      </c>
      <c r="B50" s="868"/>
      <c r="C50" s="868"/>
      <c r="D50" s="868"/>
      <c r="E50" s="868"/>
      <c r="F50" s="868"/>
      <c r="G50" s="868"/>
      <c r="H50" s="868"/>
      <c r="I50" s="868"/>
      <c r="J50" s="868"/>
      <c r="K50" s="868"/>
      <c r="L50" s="868"/>
      <c r="M50" s="868"/>
      <c r="N50" s="868"/>
      <c r="O50" s="868"/>
      <c r="P50" s="868"/>
      <c r="Q50" s="868"/>
      <c r="R50" s="868"/>
      <c r="S50" s="868"/>
      <c r="T50" s="868"/>
      <c r="U50" s="868"/>
      <c r="V50" s="868"/>
      <c r="W50" s="868"/>
      <c r="X50" s="868"/>
      <c r="Y50" s="868"/>
      <c r="Z50" s="868"/>
      <c r="AA50" s="868"/>
      <c r="AB50" s="868"/>
      <c r="AC50" s="868"/>
      <c r="AD50" s="868"/>
      <c r="AE50" s="868"/>
      <c r="AF50" s="868"/>
      <c r="AG50" s="868"/>
      <c r="AH50" s="868"/>
      <c r="AI50" s="868"/>
      <c r="AJ50" s="868"/>
      <c r="AK50" s="868"/>
      <c r="AL50" s="868"/>
      <c r="AM50" s="868"/>
      <c r="AN50" s="868"/>
      <c r="AO50" s="868"/>
      <c r="AP50" s="869"/>
      <c r="AQ50" s="827" t="s">
        <v>251</v>
      </c>
      <c r="AR50" s="827"/>
      <c r="AS50" s="827"/>
      <c r="AT50" s="827"/>
      <c r="AU50" s="827"/>
      <c r="AV50" s="827"/>
      <c r="AW50" s="827"/>
      <c r="AX50" s="827"/>
      <c r="AY50" s="817"/>
      <c r="AZ50" s="817"/>
      <c r="BA50" s="817"/>
      <c r="BB50" s="817"/>
      <c r="BC50" s="817"/>
      <c r="BD50" s="817"/>
      <c r="BE50" s="817"/>
      <c r="BF50" s="817"/>
      <c r="BG50" s="817"/>
      <c r="BH50" s="817"/>
      <c r="BI50" s="817"/>
      <c r="BJ50" s="817"/>
      <c r="BK50" s="817"/>
      <c r="BL50" s="817"/>
      <c r="BM50" s="817"/>
      <c r="BN50" s="817"/>
      <c r="BO50" s="817"/>
      <c r="BP50" s="817"/>
      <c r="BQ50" s="817"/>
      <c r="BR50" s="817"/>
      <c r="BS50" s="817"/>
      <c r="BT50" s="817"/>
      <c r="BU50" s="817"/>
      <c r="BV50" s="817"/>
      <c r="BW50" s="817"/>
      <c r="BX50" s="817"/>
      <c r="BY50" s="817"/>
      <c r="BZ50" s="817"/>
      <c r="CA50" s="817"/>
      <c r="CB50" s="817"/>
      <c r="CC50" s="817"/>
      <c r="CD50" s="817"/>
      <c r="CE50" s="817"/>
      <c r="CF50" s="817"/>
      <c r="CG50" s="817"/>
      <c r="CH50" s="817"/>
      <c r="CI50" s="817"/>
      <c r="CJ50" s="817"/>
      <c r="CK50" s="817"/>
      <c r="CL50" s="817"/>
      <c r="CM50" s="817"/>
      <c r="CN50" s="817"/>
      <c r="CO50" s="817"/>
      <c r="CP50" s="817"/>
      <c r="CQ50" s="817"/>
      <c r="CR50" s="817"/>
      <c r="CS50" s="817"/>
      <c r="CT50" s="817"/>
      <c r="CU50" s="817"/>
      <c r="CV50" s="817"/>
      <c r="CW50" s="817"/>
      <c r="CX50" s="817"/>
      <c r="CY50" s="817"/>
      <c r="CZ50" s="817"/>
      <c r="DA50" s="817"/>
      <c r="DB50" s="817"/>
      <c r="DC50" s="817"/>
      <c r="DD50" s="817"/>
      <c r="DE50" s="817"/>
      <c r="DF50" s="817"/>
      <c r="DG50" s="817"/>
      <c r="DH50" s="817"/>
      <c r="DI50" s="817"/>
      <c r="DJ50" s="817"/>
      <c r="DK50" s="817"/>
      <c r="DL50" s="817"/>
      <c r="DM50" s="817"/>
      <c r="DN50" s="817"/>
      <c r="DO50" s="817"/>
      <c r="DP50" s="817"/>
      <c r="DQ50" s="817"/>
      <c r="DR50" s="817"/>
      <c r="DS50" s="817"/>
      <c r="DT50" s="817"/>
      <c r="DU50" s="817"/>
      <c r="DV50" s="817"/>
    </row>
    <row r="51" spans="1:126" ht="13.5" customHeight="1">
      <c r="A51" s="108"/>
      <c r="B51" s="109"/>
      <c r="C51" s="109"/>
      <c r="D51" s="109"/>
      <c r="E51" s="802" t="s">
        <v>17</v>
      </c>
      <c r="F51" s="802"/>
      <c r="G51" s="802"/>
      <c r="H51" s="802"/>
      <c r="I51" s="802"/>
      <c r="J51" s="802"/>
      <c r="K51" s="802"/>
      <c r="L51" s="802"/>
      <c r="M51" s="802"/>
      <c r="N51" s="802"/>
      <c r="O51" s="802"/>
      <c r="P51" s="802"/>
      <c r="Q51" s="802"/>
      <c r="R51" s="802"/>
      <c r="S51" s="802"/>
      <c r="T51" s="802"/>
      <c r="U51" s="802"/>
      <c r="V51" s="802"/>
      <c r="W51" s="802"/>
      <c r="X51" s="802"/>
      <c r="Y51" s="802"/>
      <c r="Z51" s="802"/>
      <c r="AA51" s="802"/>
      <c r="AB51" s="802"/>
      <c r="AC51" s="802"/>
      <c r="AD51" s="802"/>
      <c r="AE51" s="802"/>
      <c r="AF51" s="802"/>
      <c r="AG51" s="802"/>
      <c r="AH51" s="802"/>
      <c r="AI51" s="802"/>
      <c r="AJ51" s="802"/>
      <c r="AK51" s="802"/>
      <c r="AL51" s="802"/>
      <c r="AM51" s="802"/>
      <c r="AN51" s="802"/>
      <c r="AO51" s="802"/>
      <c r="AP51" s="803"/>
      <c r="AQ51" s="804" t="s">
        <v>619</v>
      </c>
      <c r="AR51" s="805"/>
      <c r="AS51" s="805"/>
      <c r="AT51" s="805"/>
      <c r="AU51" s="805"/>
      <c r="AV51" s="805"/>
      <c r="AW51" s="805"/>
      <c r="AX51" s="806"/>
      <c r="AY51" s="796"/>
      <c r="AZ51" s="797"/>
      <c r="BA51" s="797"/>
      <c r="BB51" s="797"/>
      <c r="BC51" s="797"/>
      <c r="BD51" s="797"/>
      <c r="BE51" s="797"/>
      <c r="BF51" s="797"/>
      <c r="BG51" s="797"/>
      <c r="BH51" s="797"/>
      <c r="BI51" s="797"/>
      <c r="BJ51" s="798"/>
      <c r="BK51" s="796"/>
      <c r="BL51" s="797"/>
      <c r="BM51" s="797"/>
      <c r="BN51" s="797"/>
      <c r="BO51" s="797"/>
      <c r="BP51" s="797"/>
      <c r="BQ51" s="797"/>
      <c r="BR51" s="797"/>
      <c r="BS51" s="797"/>
      <c r="BT51" s="798"/>
      <c r="BU51" s="796"/>
      <c r="BV51" s="797"/>
      <c r="BW51" s="797"/>
      <c r="BX51" s="797"/>
      <c r="BY51" s="797"/>
      <c r="BZ51" s="797"/>
      <c r="CA51" s="797"/>
      <c r="CB51" s="797"/>
      <c r="CC51" s="798"/>
      <c r="CD51" s="796"/>
      <c r="CE51" s="797"/>
      <c r="CF51" s="797"/>
      <c r="CG51" s="797"/>
      <c r="CH51" s="797"/>
      <c r="CI51" s="797"/>
      <c r="CJ51" s="797"/>
      <c r="CK51" s="797"/>
      <c r="CL51" s="798"/>
      <c r="CM51" s="796"/>
      <c r="CN51" s="797"/>
      <c r="CO51" s="797"/>
      <c r="CP51" s="797"/>
      <c r="CQ51" s="797"/>
      <c r="CR51" s="797"/>
      <c r="CS51" s="797"/>
      <c r="CT51" s="797"/>
      <c r="CU51" s="798"/>
      <c r="CV51" s="796"/>
      <c r="CW51" s="797"/>
      <c r="CX51" s="797"/>
      <c r="CY51" s="797"/>
      <c r="CZ51" s="797"/>
      <c r="DA51" s="797"/>
      <c r="DB51" s="797"/>
      <c r="DC51" s="797"/>
      <c r="DD51" s="798"/>
      <c r="DE51" s="796"/>
      <c r="DF51" s="797"/>
      <c r="DG51" s="797"/>
      <c r="DH51" s="797"/>
      <c r="DI51" s="797"/>
      <c r="DJ51" s="797"/>
      <c r="DK51" s="797"/>
      <c r="DL51" s="797"/>
      <c r="DM51" s="798"/>
      <c r="DN51" s="796"/>
      <c r="DO51" s="797"/>
      <c r="DP51" s="797"/>
      <c r="DQ51" s="797"/>
      <c r="DR51" s="797"/>
      <c r="DS51" s="797"/>
      <c r="DT51" s="797"/>
      <c r="DU51" s="797"/>
      <c r="DV51" s="798"/>
    </row>
    <row r="52" spans="1:126" ht="13.5" customHeight="1">
      <c r="A52" s="108"/>
      <c r="B52" s="109"/>
      <c r="C52" s="109"/>
      <c r="D52" s="109"/>
      <c r="E52" s="885" t="s">
        <v>620</v>
      </c>
      <c r="F52" s="885"/>
      <c r="G52" s="885"/>
      <c r="H52" s="885"/>
      <c r="I52" s="885"/>
      <c r="J52" s="885"/>
      <c r="K52" s="885"/>
      <c r="L52" s="885"/>
      <c r="M52" s="885"/>
      <c r="N52" s="885"/>
      <c r="O52" s="885"/>
      <c r="P52" s="885"/>
      <c r="Q52" s="885"/>
      <c r="R52" s="885"/>
      <c r="S52" s="885"/>
      <c r="T52" s="885"/>
      <c r="U52" s="885"/>
      <c r="V52" s="885"/>
      <c r="W52" s="885"/>
      <c r="X52" s="885"/>
      <c r="Y52" s="885"/>
      <c r="Z52" s="885"/>
      <c r="AA52" s="885"/>
      <c r="AB52" s="885"/>
      <c r="AC52" s="885"/>
      <c r="AD52" s="885"/>
      <c r="AE52" s="885"/>
      <c r="AF52" s="885"/>
      <c r="AG52" s="885"/>
      <c r="AH52" s="885"/>
      <c r="AI52" s="885"/>
      <c r="AJ52" s="885"/>
      <c r="AK52" s="885"/>
      <c r="AL52" s="885"/>
      <c r="AM52" s="885"/>
      <c r="AN52" s="885"/>
      <c r="AO52" s="885"/>
      <c r="AP52" s="886"/>
      <c r="AQ52" s="807"/>
      <c r="AR52" s="808"/>
      <c r="AS52" s="808"/>
      <c r="AT52" s="808"/>
      <c r="AU52" s="808"/>
      <c r="AV52" s="808"/>
      <c r="AW52" s="808"/>
      <c r="AX52" s="809"/>
      <c r="AY52" s="799"/>
      <c r="AZ52" s="800"/>
      <c r="BA52" s="800"/>
      <c r="BB52" s="800"/>
      <c r="BC52" s="800"/>
      <c r="BD52" s="800"/>
      <c r="BE52" s="800"/>
      <c r="BF52" s="800"/>
      <c r="BG52" s="800"/>
      <c r="BH52" s="800"/>
      <c r="BI52" s="800"/>
      <c r="BJ52" s="801"/>
      <c r="BK52" s="799"/>
      <c r="BL52" s="800"/>
      <c r="BM52" s="800"/>
      <c r="BN52" s="800"/>
      <c r="BO52" s="800"/>
      <c r="BP52" s="800"/>
      <c r="BQ52" s="800"/>
      <c r="BR52" s="800"/>
      <c r="BS52" s="800"/>
      <c r="BT52" s="801"/>
      <c r="BU52" s="799"/>
      <c r="BV52" s="800"/>
      <c r="BW52" s="800"/>
      <c r="BX52" s="800"/>
      <c r="BY52" s="800"/>
      <c r="BZ52" s="800"/>
      <c r="CA52" s="800"/>
      <c r="CB52" s="800"/>
      <c r="CC52" s="801"/>
      <c r="CD52" s="799"/>
      <c r="CE52" s="800"/>
      <c r="CF52" s="800"/>
      <c r="CG52" s="800"/>
      <c r="CH52" s="800"/>
      <c r="CI52" s="800"/>
      <c r="CJ52" s="800"/>
      <c r="CK52" s="800"/>
      <c r="CL52" s="801"/>
      <c r="CM52" s="799"/>
      <c r="CN52" s="800"/>
      <c r="CO52" s="800"/>
      <c r="CP52" s="800"/>
      <c r="CQ52" s="800"/>
      <c r="CR52" s="800"/>
      <c r="CS52" s="800"/>
      <c r="CT52" s="800"/>
      <c r="CU52" s="801"/>
      <c r="CV52" s="799"/>
      <c r="CW52" s="800"/>
      <c r="CX52" s="800"/>
      <c r="CY52" s="800"/>
      <c r="CZ52" s="800"/>
      <c r="DA52" s="800"/>
      <c r="DB52" s="800"/>
      <c r="DC52" s="800"/>
      <c r="DD52" s="801"/>
      <c r="DE52" s="799"/>
      <c r="DF52" s="800"/>
      <c r="DG52" s="800"/>
      <c r="DH52" s="800"/>
      <c r="DI52" s="800"/>
      <c r="DJ52" s="800"/>
      <c r="DK52" s="800"/>
      <c r="DL52" s="800"/>
      <c r="DM52" s="801"/>
      <c r="DN52" s="799"/>
      <c r="DO52" s="800"/>
      <c r="DP52" s="800"/>
      <c r="DQ52" s="800"/>
      <c r="DR52" s="800"/>
      <c r="DS52" s="800"/>
      <c r="DT52" s="800"/>
      <c r="DU52" s="800"/>
      <c r="DV52" s="801"/>
    </row>
    <row r="53" spans="1:126" ht="13.5" customHeight="1">
      <c r="A53" s="112"/>
      <c r="B53" s="113"/>
      <c r="C53" s="113"/>
      <c r="D53" s="113"/>
      <c r="E53" s="885" t="s">
        <v>621</v>
      </c>
      <c r="F53" s="885"/>
      <c r="G53" s="885"/>
      <c r="H53" s="885"/>
      <c r="I53" s="885"/>
      <c r="J53" s="885"/>
      <c r="K53" s="885"/>
      <c r="L53" s="885"/>
      <c r="M53" s="885"/>
      <c r="N53" s="885"/>
      <c r="O53" s="885"/>
      <c r="P53" s="885"/>
      <c r="Q53" s="885"/>
      <c r="R53" s="885"/>
      <c r="S53" s="885"/>
      <c r="T53" s="885"/>
      <c r="U53" s="885"/>
      <c r="V53" s="885"/>
      <c r="W53" s="885"/>
      <c r="X53" s="885"/>
      <c r="Y53" s="885"/>
      <c r="Z53" s="885"/>
      <c r="AA53" s="885"/>
      <c r="AB53" s="885"/>
      <c r="AC53" s="885"/>
      <c r="AD53" s="885"/>
      <c r="AE53" s="885"/>
      <c r="AF53" s="885"/>
      <c r="AG53" s="885"/>
      <c r="AH53" s="885"/>
      <c r="AI53" s="885"/>
      <c r="AJ53" s="885"/>
      <c r="AK53" s="885"/>
      <c r="AL53" s="885"/>
      <c r="AM53" s="885"/>
      <c r="AN53" s="885"/>
      <c r="AO53" s="885"/>
      <c r="AP53" s="886"/>
      <c r="AQ53" s="887" t="s">
        <v>622</v>
      </c>
      <c r="AR53" s="827"/>
      <c r="AS53" s="827"/>
      <c r="AT53" s="827"/>
      <c r="AU53" s="827"/>
      <c r="AV53" s="827"/>
      <c r="AW53" s="827"/>
      <c r="AX53" s="827"/>
      <c r="AY53" s="817"/>
      <c r="AZ53" s="817"/>
      <c r="BA53" s="817"/>
      <c r="BB53" s="817"/>
      <c r="BC53" s="817"/>
      <c r="BD53" s="817"/>
      <c r="BE53" s="817"/>
      <c r="BF53" s="817"/>
      <c r="BG53" s="817"/>
      <c r="BH53" s="817"/>
      <c r="BI53" s="817"/>
      <c r="BJ53" s="817"/>
      <c r="BK53" s="817"/>
      <c r="BL53" s="817"/>
      <c r="BM53" s="817"/>
      <c r="BN53" s="817"/>
      <c r="BO53" s="817"/>
      <c r="BP53" s="817"/>
      <c r="BQ53" s="817"/>
      <c r="BR53" s="817"/>
      <c r="BS53" s="817"/>
      <c r="BT53" s="817"/>
      <c r="BU53" s="817"/>
      <c r="BV53" s="817"/>
      <c r="BW53" s="817"/>
      <c r="BX53" s="817"/>
      <c r="BY53" s="817"/>
      <c r="BZ53" s="817"/>
      <c r="CA53" s="817"/>
      <c r="CB53" s="817"/>
      <c r="CC53" s="817"/>
      <c r="CD53" s="817"/>
      <c r="CE53" s="817"/>
      <c r="CF53" s="817"/>
      <c r="CG53" s="817"/>
      <c r="CH53" s="817"/>
      <c r="CI53" s="817"/>
      <c r="CJ53" s="817"/>
      <c r="CK53" s="817"/>
      <c r="CL53" s="817"/>
      <c r="CM53" s="817"/>
      <c r="CN53" s="817"/>
      <c r="CO53" s="817"/>
      <c r="CP53" s="817"/>
      <c r="CQ53" s="817"/>
      <c r="CR53" s="817"/>
      <c r="CS53" s="817"/>
      <c r="CT53" s="817"/>
      <c r="CU53" s="817"/>
      <c r="CV53" s="817"/>
      <c r="CW53" s="817"/>
      <c r="CX53" s="817"/>
      <c r="CY53" s="817"/>
      <c r="CZ53" s="817"/>
      <c r="DA53" s="817"/>
      <c r="DB53" s="817"/>
      <c r="DC53" s="817"/>
      <c r="DD53" s="817"/>
      <c r="DE53" s="817"/>
      <c r="DF53" s="817"/>
      <c r="DG53" s="817"/>
      <c r="DH53" s="817"/>
      <c r="DI53" s="817"/>
      <c r="DJ53" s="817"/>
      <c r="DK53" s="817"/>
      <c r="DL53" s="817"/>
      <c r="DM53" s="817"/>
      <c r="DN53" s="817"/>
      <c r="DO53" s="817"/>
      <c r="DP53" s="817"/>
      <c r="DQ53" s="817"/>
      <c r="DR53" s="817"/>
      <c r="DS53" s="817"/>
      <c r="DT53" s="817"/>
      <c r="DU53" s="817"/>
      <c r="DV53" s="817"/>
    </row>
    <row r="54" spans="1:126" ht="13.5" customHeight="1">
      <c r="A54" s="880" t="s">
        <v>623</v>
      </c>
      <c r="B54" s="880"/>
      <c r="C54" s="880"/>
      <c r="D54" s="880"/>
      <c r="E54" s="880"/>
      <c r="F54" s="880"/>
      <c r="G54" s="880"/>
      <c r="H54" s="880"/>
      <c r="I54" s="880"/>
      <c r="J54" s="880"/>
      <c r="K54" s="880"/>
      <c r="L54" s="880"/>
      <c r="M54" s="880"/>
      <c r="N54" s="880"/>
      <c r="O54" s="880"/>
      <c r="P54" s="880"/>
      <c r="Q54" s="880"/>
      <c r="R54" s="880"/>
      <c r="S54" s="880"/>
      <c r="T54" s="880"/>
      <c r="U54" s="880"/>
      <c r="V54" s="880"/>
      <c r="W54" s="880"/>
      <c r="X54" s="880"/>
      <c r="Y54" s="880"/>
      <c r="Z54" s="880"/>
      <c r="AA54" s="880"/>
      <c r="AB54" s="880"/>
      <c r="AC54" s="880"/>
      <c r="AD54" s="880"/>
      <c r="AE54" s="880"/>
      <c r="AF54" s="880"/>
      <c r="AG54" s="880"/>
      <c r="AH54" s="880"/>
      <c r="AI54" s="880"/>
      <c r="AJ54" s="880"/>
      <c r="AK54" s="880"/>
      <c r="AL54" s="880"/>
      <c r="AM54" s="880"/>
      <c r="AN54" s="880"/>
      <c r="AO54" s="880"/>
      <c r="AP54" s="880"/>
      <c r="AQ54" s="827" t="s">
        <v>253</v>
      </c>
      <c r="AR54" s="827"/>
      <c r="AS54" s="827"/>
      <c r="AT54" s="827"/>
      <c r="AU54" s="827"/>
      <c r="AV54" s="827"/>
      <c r="AW54" s="827"/>
      <c r="AX54" s="827"/>
      <c r="AY54" s="817"/>
      <c r="AZ54" s="817"/>
      <c r="BA54" s="817"/>
      <c r="BB54" s="817"/>
      <c r="BC54" s="817"/>
      <c r="BD54" s="817"/>
      <c r="BE54" s="817"/>
      <c r="BF54" s="817"/>
      <c r="BG54" s="817"/>
      <c r="BH54" s="817"/>
      <c r="BI54" s="817"/>
      <c r="BJ54" s="817"/>
      <c r="BK54" s="817"/>
      <c r="BL54" s="817"/>
      <c r="BM54" s="817"/>
      <c r="BN54" s="817"/>
      <c r="BO54" s="817"/>
      <c r="BP54" s="817"/>
      <c r="BQ54" s="817"/>
      <c r="BR54" s="817"/>
      <c r="BS54" s="817"/>
      <c r="BT54" s="817"/>
      <c r="BU54" s="817"/>
      <c r="BV54" s="817"/>
      <c r="BW54" s="817"/>
      <c r="BX54" s="817"/>
      <c r="BY54" s="817"/>
      <c r="BZ54" s="817"/>
      <c r="CA54" s="817"/>
      <c r="CB54" s="817"/>
      <c r="CC54" s="817"/>
      <c r="CD54" s="817"/>
      <c r="CE54" s="817"/>
      <c r="CF54" s="817"/>
      <c r="CG54" s="817"/>
      <c r="CH54" s="817"/>
      <c r="CI54" s="817"/>
      <c r="CJ54" s="817"/>
      <c r="CK54" s="817"/>
      <c r="CL54" s="817"/>
      <c r="CM54" s="817"/>
      <c r="CN54" s="817"/>
      <c r="CO54" s="817"/>
      <c r="CP54" s="817"/>
      <c r="CQ54" s="817"/>
      <c r="CR54" s="817"/>
      <c r="CS54" s="817"/>
      <c r="CT54" s="817"/>
      <c r="CU54" s="817"/>
      <c r="CV54" s="817"/>
      <c r="CW54" s="817"/>
      <c r="CX54" s="817"/>
      <c r="CY54" s="817"/>
      <c r="CZ54" s="817"/>
      <c r="DA54" s="817"/>
      <c r="DB54" s="817"/>
      <c r="DC54" s="817"/>
      <c r="DD54" s="817"/>
      <c r="DE54" s="817"/>
      <c r="DF54" s="817"/>
      <c r="DG54" s="817"/>
      <c r="DH54" s="817"/>
      <c r="DI54" s="817"/>
      <c r="DJ54" s="817"/>
      <c r="DK54" s="817"/>
      <c r="DL54" s="817"/>
      <c r="DM54" s="817"/>
      <c r="DN54" s="817"/>
      <c r="DO54" s="817"/>
      <c r="DP54" s="817"/>
      <c r="DQ54" s="817"/>
      <c r="DR54" s="817"/>
      <c r="DS54" s="817"/>
      <c r="DT54" s="817"/>
      <c r="DU54" s="817"/>
      <c r="DV54" s="817"/>
    </row>
    <row r="55" spans="1:126" ht="13.5" customHeight="1">
      <c r="A55" s="884" t="s">
        <v>577</v>
      </c>
      <c r="B55" s="884"/>
      <c r="C55" s="884"/>
      <c r="D55" s="884"/>
      <c r="E55" s="884"/>
      <c r="F55" s="884"/>
      <c r="G55" s="884"/>
      <c r="H55" s="884"/>
      <c r="I55" s="884"/>
      <c r="J55" s="884"/>
      <c r="K55" s="884"/>
      <c r="L55" s="884"/>
      <c r="M55" s="884"/>
      <c r="N55" s="884"/>
      <c r="O55" s="884"/>
      <c r="P55" s="884"/>
      <c r="Q55" s="884"/>
      <c r="R55" s="884"/>
      <c r="S55" s="884"/>
      <c r="T55" s="884"/>
      <c r="U55" s="884"/>
      <c r="V55" s="884"/>
      <c r="W55" s="884"/>
      <c r="X55" s="884"/>
      <c r="Y55" s="884"/>
      <c r="Z55" s="884"/>
      <c r="AA55" s="884"/>
      <c r="AB55" s="884"/>
      <c r="AC55" s="884"/>
      <c r="AD55" s="884"/>
      <c r="AE55" s="884"/>
      <c r="AF55" s="884"/>
      <c r="AG55" s="884"/>
      <c r="AH55" s="884"/>
      <c r="AI55" s="884"/>
      <c r="AJ55" s="884"/>
      <c r="AK55" s="884"/>
      <c r="AL55" s="884"/>
      <c r="AM55" s="884"/>
      <c r="AN55" s="884"/>
      <c r="AO55" s="884"/>
      <c r="AP55" s="884"/>
      <c r="AQ55" s="827" t="s">
        <v>258</v>
      </c>
      <c r="AR55" s="827"/>
      <c r="AS55" s="827"/>
      <c r="AT55" s="827"/>
      <c r="AU55" s="827"/>
      <c r="AV55" s="827"/>
      <c r="AW55" s="827"/>
      <c r="AX55" s="827"/>
      <c r="AY55" s="882"/>
      <c r="AZ55" s="882"/>
      <c r="BA55" s="882"/>
      <c r="BB55" s="882"/>
      <c r="BC55" s="882"/>
      <c r="BD55" s="882"/>
      <c r="BE55" s="882"/>
      <c r="BF55" s="882"/>
      <c r="BG55" s="882"/>
      <c r="BH55" s="882"/>
      <c r="BI55" s="882"/>
      <c r="BJ55" s="882"/>
      <c r="BK55" s="817"/>
      <c r="BL55" s="817"/>
      <c r="BM55" s="817"/>
      <c r="BN55" s="817"/>
      <c r="BO55" s="817"/>
      <c r="BP55" s="817"/>
      <c r="BQ55" s="817"/>
      <c r="BR55" s="817"/>
      <c r="BS55" s="817"/>
      <c r="BT55" s="817"/>
      <c r="BU55" s="817"/>
      <c r="BV55" s="817"/>
      <c r="BW55" s="817"/>
      <c r="BX55" s="817"/>
      <c r="BY55" s="817"/>
      <c r="BZ55" s="817"/>
      <c r="CA55" s="817"/>
      <c r="CB55" s="817"/>
      <c r="CC55" s="817"/>
      <c r="CD55" s="817"/>
      <c r="CE55" s="817"/>
      <c r="CF55" s="817"/>
      <c r="CG55" s="817"/>
      <c r="CH55" s="817"/>
      <c r="CI55" s="817"/>
      <c r="CJ55" s="817"/>
      <c r="CK55" s="817"/>
      <c r="CL55" s="817"/>
      <c r="CM55" s="817"/>
      <c r="CN55" s="817"/>
      <c r="CO55" s="817"/>
      <c r="CP55" s="817"/>
      <c r="CQ55" s="817"/>
      <c r="CR55" s="817"/>
      <c r="CS55" s="817"/>
      <c r="CT55" s="817"/>
      <c r="CU55" s="817"/>
      <c r="CV55" s="817"/>
      <c r="CW55" s="817"/>
      <c r="CX55" s="817"/>
      <c r="CY55" s="817"/>
      <c r="CZ55" s="817"/>
      <c r="DA55" s="817"/>
      <c r="DB55" s="817"/>
      <c r="DC55" s="817"/>
      <c r="DD55" s="817"/>
      <c r="DE55" s="817"/>
      <c r="DF55" s="817"/>
      <c r="DG55" s="817"/>
      <c r="DH55" s="817"/>
      <c r="DI55" s="817"/>
      <c r="DJ55" s="817"/>
      <c r="DK55" s="817"/>
      <c r="DL55" s="817"/>
      <c r="DM55" s="817"/>
      <c r="DN55" s="817"/>
      <c r="DO55" s="817"/>
      <c r="DP55" s="817"/>
      <c r="DQ55" s="817"/>
      <c r="DR55" s="817"/>
      <c r="DS55" s="817"/>
      <c r="DT55" s="817"/>
      <c r="DU55" s="817"/>
      <c r="DV55" s="817"/>
    </row>
    <row r="56" spans="1:126" ht="28.5" customHeight="1">
      <c r="A56" s="776" t="s">
        <v>624</v>
      </c>
      <c r="B56" s="777"/>
      <c r="C56" s="777"/>
      <c r="D56" s="777"/>
      <c r="E56" s="777"/>
      <c r="F56" s="777"/>
      <c r="G56" s="777"/>
      <c r="H56" s="777"/>
      <c r="I56" s="777"/>
      <c r="J56" s="777"/>
      <c r="K56" s="777"/>
      <c r="L56" s="777"/>
      <c r="M56" s="777"/>
      <c r="N56" s="777"/>
      <c r="O56" s="777"/>
      <c r="P56" s="777"/>
      <c r="Q56" s="777"/>
      <c r="R56" s="777"/>
      <c r="S56" s="777"/>
      <c r="T56" s="777"/>
      <c r="U56" s="777"/>
      <c r="V56" s="777"/>
      <c r="W56" s="777"/>
      <c r="X56" s="777"/>
      <c r="Y56" s="777"/>
      <c r="Z56" s="777"/>
      <c r="AA56" s="777"/>
      <c r="AB56" s="777"/>
      <c r="AC56" s="777"/>
      <c r="AD56" s="777"/>
      <c r="AE56" s="777"/>
      <c r="AF56" s="777"/>
      <c r="AG56" s="777"/>
      <c r="AH56" s="777"/>
      <c r="AI56" s="777"/>
      <c r="AJ56" s="777"/>
      <c r="AK56" s="777"/>
      <c r="AL56" s="777"/>
      <c r="AM56" s="777"/>
      <c r="AN56" s="777"/>
      <c r="AO56" s="777"/>
      <c r="AP56" s="778"/>
      <c r="AQ56" s="827" t="s">
        <v>260</v>
      </c>
      <c r="AR56" s="827"/>
      <c r="AS56" s="827"/>
      <c r="AT56" s="827"/>
      <c r="AU56" s="827"/>
      <c r="AV56" s="827"/>
      <c r="AW56" s="827"/>
      <c r="AX56" s="827"/>
      <c r="AY56" s="881">
        <v>1532.6</v>
      </c>
      <c r="AZ56" s="882"/>
      <c r="BA56" s="882"/>
      <c r="BB56" s="882"/>
      <c r="BC56" s="882"/>
      <c r="BD56" s="882"/>
      <c r="BE56" s="882"/>
      <c r="BF56" s="882"/>
      <c r="BG56" s="882"/>
      <c r="BH56" s="882"/>
      <c r="BI56" s="882"/>
      <c r="BJ56" s="882"/>
      <c r="BK56" s="883">
        <v>1532.6</v>
      </c>
      <c r="BL56" s="883"/>
      <c r="BM56" s="883"/>
      <c r="BN56" s="883"/>
      <c r="BO56" s="883"/>
      <c r="BP56" s="883"/>
      <c r="BQ56" s="883"/>
      <c r="BR56" s="883"/>
      <c r="BS56" s="883"/>
      <c r="BT56" s="883"/>
      <c r="BU56" s="817"/>
      <c r="BV56" s="817"/>
      <c r="BW56" s="817"/>
      <c r="BX56" s="817"/>
      <c r="BY56" s="817"/>
      <c r="BZ56" s="817"/>
      <c r="CA56" s="817"/>
      <c r="CB56" s="817"/>
      <c r="CC56" s="817"/>
      <c r="CD56" s="817"/>
      <c r="CE56" s="817"/>
      <c r="CF56" s="817"/>
      <c r="CG56" s="817"/>
      <c r="CH56" s="817"/>
      <c r="CI56" s="817"/>
      <c r="CJ56" s="817"/>
      <c r="CK56" s="817"/>
      <c r="CL56" s="817"/>
      <c r="CM56" s="817"/>
      <c r="CN56" s="817"/>
      <c r="CO56" s="817"/>
      <c r="CP56" s="817"/>
      <c r="CQ56" s="817"/>
      <c r="CR56" s="817"/>
      <c r="CS56" s="817"/>
      <c r="CT56" s="817"/>
      <c r="CU56" s="817"/>
      <c r="CV56" s="817"/>
      <c r="CW56" s="817"/>
      <c r="CX56" s="817"/>
      <c r="CY56" s="817"/>
      <c r="CZ56" s="817"/>
      <c r="DA56" s="817"/>
      <c r="DB56" s="817"/>
      <c r="DC56" s="817"/>
      <c r="DD56" s="817"/>
      <c r="DE56" s="817"/>
      <c r="DF56" s="817"/>
      <c r="DG56" s="817"/>
      <c r="DH56" s="817"/>
      <c r="DI56" s="817"/>
      <c r="DJ56" s="817"/>
      <c r="DK56" s="817"/>
      <c r="DL56" s="817"/>
      <c r="DM56" s="817"/>
      <c r="DN56" s="817"/>
      <c r="DO56" s="817"/>
      <c r="DP56" s="817"/>
      <c r="DQ56" s="817"/>
      <c r="DR56" s="817"/>
      <c r="DS56" s="817"/>
      <c r="DT56" s="817"/>
      <c r="DU56" s="817"/>
      <c r="DV56" s="817"/>
    </row>
    <row r="57" spans="1:126" ht="13.5" customHeight="1">
      <c r="A57" s="878" t="s">
        <v>625</v>
      </c>
      <c r="B57" s="878"/>
      <c r="C57" s="878"/>
      <c r="D57" s="878"/>
      <c r="E57" s="878"/>
      <c r="F57" s="878"/>
      <c r="G57" s="878"/>
      <c r="H57" s="878"/>
      <c r="I57" s="878"/>
      <c r="J57" s="878"/>
      <c r="K57" s="878"/>
      <c r="L57" s="878"/>
      <c r="M57" s="878"/>
      <c r="N57" s="878"/>
      <c r="O57" s="878"/>
      <c r="P57" s="878"/>
      <c r="Q57" s="878"/>
      <c r="R57" s="878"/>
      <c r="S57" s="878"/>
      <c r="T57" s="878"/>
      <c r="U57" s="878"/>
      <c r="V57" s="878"/>
      <c r="W57" s="878"/>
      <c r="X57" s="878"/>
      <c r="Y57" s="878"/>
      <c r="Z57" s="878"/>
      <c r="AA57" s="878"/>
      <c r="AB57" s="878"/>
      <c r="AC57" s="878"/>
      <c r="AD57" s="878"/>
      <c r="AE57" s="878"/>
      <c r="AF57" s="878"/>
      <c r="AG57" s="878"/>
      <c r="AH57" s="878"/>
      <c r="AI57" s="878"/>
      <c r="AJ57" s="878"/>
      <c r="AK57" s="878"/>
      <c r="AL57" s="878"/>
      <c r="AM57" s="878"/>
      <c r="AN57" s="878"/>
      <c r="AO57" s="878"/>
      <c r="AP57" s="878"/>
      <c r="AQ57" s="827" t="s">
        <v>262</v>
      </c>
      <c r="AR57" s="827"/>
      <c r="AS57" s="827"/>
      <c r="AT57" s="827"/>
      <c r="AU57" s="827"/>
      <c r="AV57" s="827"/>
      <c r="AW57" s="827"/>
      <c r="AX57" s="827"/>
      <c r="AY57" s="879">
        <v>1532.6</v>
      </c>
      <c r="AZ57" s="870"/>
      <c r="BA57" s="870"/>
      <c r="BB57" s="870"/>
      <c r="BC57" s="870"/>
      <c r="BD57" s="870"/>
      <c r="BE57" s="870"/>
      <c r="BF57" s="870"/>
      <c r="BG57" s="870"/>
      <c r="BH57" s="870"/>
      <c r="BI57" s="870"/>
      <c r="BJ57" s="870"/>
      <c r="BK57" s="879">
        <v>1532.6</v>
      </c>
      <c r="BL57" s="870"/>
      <c r="BM57" s="870"/>
      <c r="BN57" s="870"/>
      <c r="BO57" s="870"/>
      <c r="BP57" s="870"/>
      <c r="BQ57" s="870"/>
      <c r="BR57" s="870"/>
      <c r="BS57" s="870"/>
      <c r="BT57" s="870"/>
      <c r="BU57" s="817"/>
      <c r="BV57" s="817"/>
      <c r="BW57" s="817"/>
      <c r="BX57" s="817"/>
      <c r="BY57" s="817"/>
      <c r="BZ57" s="817"/>
      <c r="CA57" s="817"/>
      <c r="CB57" s="817"/>
      <c r="CC57" s="817"/>
      <c r="CD57" s="870"/>
      <c r="CE57" s="870"/>
      <c r="CF57" s="870"/>
      <c r="CG57" s="870"/>
      <c r="CH57" s="870"/>
      <c r="CI57" s="870"/>
      <c r="CJ57" s="870"/>
      <c r="CK57" s="870"/>
      <c r="CL57" s="870"/>
      <c r="CM57" s="817"/>
      <c r="CN57" s="817"/>
      <c r="CO57" s="817"/>
      <c r="CP57" s="817"/>
      <c r="CQ57" s="817"/>
      <c r="CR57" s="817"/>
      <c r="CS57" s="817"/>
      <c r="CT57" s="817"/>
      <c r="CU57" s="817"/>
      <c r="CV57" s="817"/>
      <c r="CW57" s="817"/>
      <c r="CX57" s="817"/>
      <c r="CY57" s="817"/>
      <c r="CZ57" s="817"/>
      <c r="DA57" s="817"/>
      <c r="DB57" s="817"/>
      <c r="DC57" s="817"/>
      <c r="DD57" s="817"/>
      <c r="DE57" s="817"/>
      <c r="DF57" s="817"/>
      <c r="DG57" s="817"/>
      <c r="DH57" s="817"/>
      <c r="DI57" s="817"/>
      <c r="DJ57" s="817"/>
      <c r="DK57" s="817"/>
      <c r="DL57" s="817"/>
      <c r="DM57" s="817"/>
      <c r="DN57" s="817"/>
      <c r="DO57" s="817"/>
      <c r="DP57" s="817"/>
      <c r="DQ57" s="817"/>
      <c r="DR57" s="817"/>
      <c r="DS57" s="817"/>
      <c r="DT57" s="817"/>
      <c r="DU57" s="817"/>
      <c r="DV57" s="817"/>
    </row>
    <row r="58" spans="1:126" ht="13.5" customHeight="1">
      <c r="A58" s="871" t="s">
        <v>587</v>
      </c>
      <c r="B58" s="872"/>
      <c r="C58" s="872"/>
      <c r="D58" s="872"/>
      <c r="E58" s="872"/>
      <c r="F58" s="872"/>
      <c r="G58" s="872"/>
      <c r="H58" s="872"/>
      <c r="I58" s="872"/>
      <c r="J58" s="872"/>
      <c r="K58" s="872"/>
      <c r="L58" s="872"/>
      <c r="M58" s="872"/>
      <c r="N58" s="872"/>
      <c r="O58" s="872"/>
      <c r="P58" s="872"/>
      <c r="Q58" s="872"/>
      <c r="R58" s="872"/>
      <c r="S58" s="872"/>
      <c r="T58" s="872"/>
      <c r="U58" s="872"/>
      <c r="V58" s="872"/>
      <c r="W58" s="872"/>
      <c r="X58" s="872"/>
      <c r="Y58" s="872"/>
      <c r="Z58" s="872"/>
      <c r="AA58" s="872"/>
      <c r="AB58" s="872"/>
      <c r="AC58" s="872"/>
      <c r="AD58" s="872"/>
      <c r="AE58" s="872"/>
      <c r="AF58" s="872"/>
      <c r="AG58" s="872"/>
      <c r="AH58" s="872"/>
      <c r="AI58" s="872"/>
      <c r="AJ58" s="872"/>
      <c r="AK58" s="872"/>
      <c r="AL58" s="872"/>
      <c r="AM58" s="872"/>
      <c r="AN58" s="872"/>
      <c r="AO58" s="872"/>
      <c r="AP58" s="873"/>
      <c r="AQ58" s="804" t="s">
        <v>264</v>
      </c>
      <c r="AR58" s="805"/>
      <c r="AS58" s="805"/>
      <c r="AT58" s="805"/>
      <c r="AU58" s="805"/>
      <c r="AV58" s="805"/>
      <c r="AW58" s="805"/>
      <c r="AX58" s="806"/>
      <c r="AY58" s="877">
        <v>777.4</v>
      </c>
      <c r="AZ58" s="859"/>
      <c r="BA58" s="859"/>
      <c r="BB58" s="859"/>
      <c r="BC58" s="859"/>
      <c r="BD58" s="859"/>
      <c r="BE58" s="859"/>
      <c r="BF58" s="859"/>
      <c r="BG58" s="859"/>
      <c r="BH58" s="859"/>
      <c r="BI58" s="859"/>
      <c r="BJ58" s="860"/>
      <c r="BK58" s="877">
        <v>777.4</v>
      </c>
      <c r="BL58" s="859"/>
      <c r="BM58" s="859"/>
      <c r="BN58" s="859"/>
      <c r="BO58" s="859"/>
      <c r="BP58" s="859"/>
      <c r="BQ58" s="859"/>
      <c r="BR58" s="859"/>
      <c r="BS58" s="859"/>
      <c r="BT58" s="860"/>
      <c r="BU58" s="796"/>
      <c r="BV58" s="797"/>
      <c r="BW58" s="797"/>
      <c r="BX58" s="797"/>
      <c r="BY58" s="797"/>
      <c r="BZ58" s="797"/>
      <c r="CA58" s="797"/>
      <c r="CB58" s="797"/>
      <c r="CC58" s="798"/>
      <c r="CD58" s="858"/>
      <c r="CE58" s="859"/>
      <c r="CF58" s="859"/>
      <c r="CG58" s="859"/>
      <c r="CH58" s="859"/>
      <c r="CI58" s="859"/>
      <c r="CJ58" s="859"/>
      <c r="CK58" s="859"/>
      <c r="CL58" s="860"/>
      <c r="CM58" s="796"/>
      <c r="CN58" s="797"/>
      <c r="CO58" s="797"/>
      <c r="CP58" s="797"/>
      <c r="CQ58" s="797"/>
      <c r="CR58" s="797"/>
      <c r="CS58" s="797"/>
      <c r="CT58" s="797"/>
      <c r="CU58" s="798"/>
      <c r="CV58" s="796"/>
      <c r="CW58" s="797"/>
      <c r="CX58" s="797"/>
      <c r="CY58" s="797"/>
      <c r="CZ58" s="797"/>
      <c r="DA58" s="797"/>
      <c r="DB58" s="797"/>
      <c r="DC58" s="797"/>
      <c r="DD58" s="798"/>
      <c r="DE58" s="796"/>
      <c r="DF58" s="797"/>
      <c r="DG58" s="797"/>
      <c r="DH58" s="797"/>
      <c r="DI58" s="797"/>
      <c r="DJ58" s="797"/>
      <c r="DK58" s="797"/>
      <c r="DL58" s="797"/>
      <c r="DM58" s="798"/>
      <c r="DN58" s="796"/>
      <c r="DO58" s="797"/>
      <c r="DP58" s="797"/>
      <c r="DQ58" s="797"/>
      <c r="DR58" s="797"/>
      <c r="DS58" s="797"/>
      <c r="DT58" s="797"/>
      <c r="DU58" s="797"/>
      <c r="DV58" s="798"/>
    </row>
    <row r="59" spans="1:126" ht="13.5" customHeight="1">
      <c r="A59" s="867" t="s">
        <v>403</v>
      </c>
      <c r="B59" s="868"/>
      <c r="C59" s="868"/>
      <c r="D59" s="868"/>
      <c r="E59" s="868"/>
      <c r="F59" s="868"/>
      <c r="G59" s="868"/>
      <c r="H59" s="868"/>
      <c r="I59" s="868"/>
      <c r="J59" s="868"/>
      <c r="K59" s="868"/>
      <c r="L59" s="868"/>
      <c r="M59" s="868"/>
      <c r="N59" s="868"/>
      <c r="O59" s="868"/>
      <c r="P59" s="868"/>
      <c r="Q59" s="868"/>
      <c r="R59" s="868"/>
      <c r="S59" s="868"/>
      <c r="T59" s="868"/>
      <c r="U59" s="868"/>
      <c r="V59" s="868"/>
      <c r="W59" s="868"/>
      <c r="X59" s="868"/>
      <c r="Y59" s="868"/>
      <c r="Z59" s="868"/>
      <c r="AA59" s="868"/>
      <c r="AB59" s="868"/>
      <c r="AC59" s="868"/>
      <c r="AD59" s="868"/>
      <c r="AE59" s="868"/>
      <c r="AF59" s="868"/>
      <c r="AG59" s="868"/>
      <c r="AH59" s="868"/>
      <c r="AI59" s="868"/>
      <c r="AJ59" s="868"/>
      <c r="AK59" s="868"/>
      <c r="AL59" s="868"/>
      <c r="AM59" s="868"/>
      <c r="AN59" s="868"/>
      <c r="AO59" s="868"/>
      <c r="AP59" s="869"/>
      <c r="AQ59" s="874"/>
      <c r="AR59" s="875"/>
      <c r="AS59" s="875"/>
      <c r="AT59" s="875"/>
      <c r="AU59" s="875"/>
      <c r="AV59" s="875"/>
      <c r="AW59" s="875"/>
      <c r="AX59" s="876"/>
      <c r="AY59" s="861"/>
      <c r="AZ59" s="862"/>
      <c r="BA59" s="862"/>
      <c r="BB59" s="862"/>
      <c r="BC59" s="862"/>
      <c r="BD59" s="862"/>
      <c r="BE59" s="862"/>
      <c r="BF59" s="862"/>
      <c r="BG59" s="862"/>
      <c r="BH59" s="862"/>
      <c r="BI59" s="862"/>
      <c r="BJ59" s="863"/>
      <c r="BK59" s="861"/>
      <c r="BL59" s="862"/>
      <c r="BM59" s="862"/>
      <c r="BN59" s="862"/>
      <c r="BO59" s="862"/>
      <c r="BP59" s="862"/>
      <c r="BQ59" s="862"/>
      <c r="BR59" s="862"/>
      <c r="BS59" s="862"/>
      <c r="BT59" s="863"/>
      <c r="BU59" s="856"/>
      <c r="BV59" s="846"/>
      <c r="BW59" s="846"/>
      <c r="BX59" s="846"/>
      <c r="BY59" s="846"/>
      <c r="BZ59" s="846"/>
      <c r="CA59" s="846"/>
      <c r="CB59" s="846"/>
      <c r="CC59" s="857"/>
      <c r="CD59" s="861"/>
      <c r="CE59" s="862"/>
      <c r="CF59" s="862"/>
      <c r="CG59" s="862"/>
      <c r="CH59" s="862"/>
      <c r="CI59" s="862"/>
      <c r="CJ59" s="862"/>
      <c r="CK59" s="862"/>
      <c r="CL59" s="863"/>
      <c r="CM59" s="856"/>
      <c r="CN59" s="846"/>
      <c r="CO59" s="846"/>
      <c r="CP59" s="846"/>
      <c r="CQ59" s="846"/>
      <c r="CR59" s="846"/>
      <c r="CS59" s="846"/>
      <c r="CT59" s="846"/>
      <c r="CU59" s="857"/>
      <c r="CV59" s="856"/>
      <c r="CW59" s="846"/>
      <c r="CX59" s="846"/>
      <c r="CY59" s="846"/>
      <c r="CZ59" s="846"/>
      <c r="DA59" s="846"/>
      <c r="DB59" s="846"/>
      <c r="DC59" s="846"/>
      <c r="DD59" s="857"/>
      <c r="DE59" s="856"/>
      <c r="DF59" s="846"/>
      <c r="DG59" s="846"/>
      <c r="DH59" s="846"/>
      <c r="DI59" s="846"/>
      <c r="DJ59" s="846"/>
      <c r="DK59" s="846"/>
      <c r="DL59" s="846"/>
      <c r="DM59" s="857"/>
      <c r="DN59" s="856"/>
      <c r="DO59" s="846"/>
      <c r="DP59" s="846"/>
      <c r="DQ59" s="846"/>
      <c r="DR59" s="846"/>
      <c r="DS59" s="846"/>
      <c r="DT59" s="846"/>
      <c r="DU59" s="846"/>
      <c r="DV59" s="857"/>
    </row>
    <row r="60" spans="1:126" ht="13.5" customHeight="1">
      <c r="A60" s="770" t="s">
        <v>626</v>
      </c>
      <c r="B60" s="771"/>
      <c r="C60" s="771"/>
      <c r="D60" s="771"/>
      <c r="E60" s="771"/>
      <c r="F60" s="771"/>
      <c r="G60" s="771"/>
      <c r="H60" s="771"/>
      <c r="I60" s="771"/>
      <c r="J60" s="771"/>
      <c r="K60" s="771"/>
      <c r="L60" s="771"/>
      <c r="M60" s="771"/>
      <c r="N60" s="771"/>
      <c r="O60" s="771"/>
      <c r="P60" s="771"/>
      <c r="Q60" s="771"/>
      <c r="R60" s="771"/>
      <c r="S60" s="771"/>
      <c r="T60" s="771"/>
      <c r="U60" s="771"/>
      <c r="V60" s="771"/>
      <c r="W60" s="771"/>
      <c r="X60" s="771"/>
      <c r="Y60" s="771"/>
      <c r="Z60" s="771"/>
      <c r="AA60" s="771"/>
      <c r="AB60" s="771"/>
      <c r="AC60" s="771"/>
      <c r="AD60" s="771"/>
      <c r="AE60" s="771"/>
      <c r="AF60" s="771"/>
      <c r="AG60" s="771"/>
      <c r="AH60" s="771"/>
      <c r="AI60" s="771"/>
      <c r="AJ60" s="771"/>
      <c r="AK60" s="771"/>
      <c r="AL60" s="771"/>
      <c r="AM60" s="771"/>
      <c r="AN60" s="771"/>
      <c r="AO60" s="771"/>
      <c r="AP60" s="772"/>
      <c r="AQ60" s="807"/>
      <c r="AR60" s="808"/>
      <c r="AS60" s="808"/>
      <c r="AT60" s="808"/>
      <c r="AU60" s="808"/>
      <c r="AV60" s="808"/>
      <c r="AW60" s="808"/>
      <c r="AX60" s="809"/>
      <c r="AY60" s="864"/>
      <c r="AZ60" s="865"/>
      <c r="BA60" s="865"/>
      <c r="BB60" s="865"/>
      <c r="BC60" s="865"/>
      <c r="BD60" s="865"/>
      <c r="BE60" s="865"/>
      <c r="BF60" s="865"/>
      <c r="BG60" s="865"/>
      <c r="BH60" s="865"/>
      <c r="BI60" s="865"/>
      <c r="BJ60" s="866"/>
      <c r="BK60" s="864"/>
      <c r="BL60" s="865"/>
      <c r="BM60" s="865"/>
      <c r="BN60" s="865"/>
      <c r="BO60" s="865"/>
      <c r="BP60" s="865"/>
      <c r="BQ60" s="865"/>
      <c r="BR60" s="865"/>
      <c r="BS60" s="865"/>
      <c r="BT60" s="866"/>
      <c r="BU60" s="799"/>
      <c r="BV60" s="800"/>
      <c r="BW60" s="800"/>
      <c r="BX60" s="800"/>
      <c r="BY60" s="800"/>
      <c r="BZ60" s="800"/>
      <c r="CA60" s="800"/>
      <c r="CB60" s="800"/>
      <c r="CC60" s="801"/>
      <c r="CD60" s="864"/>
      <c r="CE60" s="865"/>
      <c r="CF60" s="865"/>
      <c r="CG60" s="865"/>
      <c r="CH60" s="865"/>
      <c r="CI60" s="865"/>
      <c r="CJ60" s="865"/>
      <c r="CK60" s="865"/>
      <c r="CL60" s="866"/>
      <c r="CM60" s="799"/>
      <c r="CN60" s="800"/>
      <c r="CO60" s="800"/>
      <c r="CP60" s="800"/>
      <c r="CQ60" s="800"/>
      <c r="CR60" s="800"/>
      <c r="CS60" s="800"/>
      <c r="CT60" s="800"/>
      <c r="CU60" s="801"/>
      <c r="CV60" s="799"/>
      <c r="CW60" s="800"/>
      <c r="CX60" s="800"/>
      <c r="CY60" s="800"/>
      <c r="CZ60" s="800"/>
      <c r="DA60" s="800"/>
      <c r="DB60" s="800"/>
      <c r="DC60" s="800"/>
      <c r="DD60" s="801"/>
      <c r="DE60" s="799"/>
      <c r="DF60" s="800"/>
      <c r="DG60" s="800"/>
      <c r="DH60" s="800"/>
      <c r="DI60" s="800"/>
      <c r="DJ60" s="800"/>
      <c r="DK60" s="800"/>
      <c r="DL60" s="800"/>
      <c r="DM60" s="801"/>
      <c r="DN60" s="799"/>
      <c r="DO60" s="800"/>
      <c r="DP60" s="800"/>
      <c r="DQ60" s="800"/>
      <c r="DR60" s="800"/>
      <c r="DS60" s="800"/>
      <c r="DT60" s="800"/>
      <c r="DU60" s="800"/>
      <c r="DV60" s="801"/>
    </row>
    <row r="61" spans="1:126" ht="13.5" customHeight="1">
      <c r="A61" s="108"/>
      <c r="B61" s="109"/>
      <c r="C61" s="109"/>
      <c r="D61" s="109"/>
      <c r="E61" s="802" t="s">
        <v>17</v>
      </c>
      <c r="F61" s="802"/>
      <c r="G61" s="802"/>
      <c r="H61" s="802"/>
      <c r="I61" s="802"/>
      <c r="J61" s="802"/>
      <c r="K61" s="802"/>
      <c r="L61" s="802"/>
      <c r="M61" s="802"/>
      <c r="N61" s="802"/>
      <c r="O61" s="802"/>
      <c r="P61" s="802"/>
      <c r="Q61" s="802"/>
      <c r="R61" s="802"/>
      <c r="S61" s="802"/>
      <c r="T61" s="802"/>
      <c r="U61" s="802"/>
      <c r="V61" s="802"/>
      <c r="W61" s="802"/>
      <c r="X61" s="802"/>
      <c r="Y61" s="802"/>
      <c r="Z61" s="802"/>
      <c r="AA61" s="802"/>
      <c r="AB61" s="802"/>
      <c r="AC61" s="802"/>
      <c r="AD61" s="802"/>
      <c r="AE61" s="802"/>
      <c r="AF61" s="802"/>
      <c r="AG61" s="802"/>
      <c r="AH61" s="802"/>
      <c r="AI61" s="802"/>
      <c r="AJ61" s="802"/>
      <c r="AK61" s="802"/>
      <c r="AL61" s="802"/>
      <c r="AM61" s="802"/>
      <c r="AN61" s="802"/>
      <c r="AO61" s="802"/>
      <c r="AP61" s="803"/>
      <c r="AQ61" s="804" t="s">
        <v>591</v>
      </c>
      <c r="AR61" s="805"/>
      <c r="AS61" s="805"/>
      <c r="AT61" s="805"/>
      <c r="AU61" s="805"/>
      <c r="AV61" s="805"/>
      <c r="AW61" s="805"/>
      <c r="AX61" s="806"/>
      <c r="AY61" s="849">
        <v>343.2</v>
      </c>
      <c r="AZ61" s="811"/>
      <c r="BA61" s="811"/>
      <c r="BB61" s="811"/>
      <c r="BC61" s="811"/>
      <c r="BD61" s="811"/>
      <c r="BE61" s="811"/>
      <c r="BF61" s="811"/>
      <c r="BG61" s="811"/>
      <c r="BH61" s="811"/>
      <c r="BI61" s="811"/>
      <c r="BJ61" s="812"/>
      <c r="BK61" s="850">
        <v>343.2</v>
      </c>
      <c r="BL61" s="851"/>
      <c r="BM61" s="851"/>
      <c r="BN61" s="851"/>
      <c r="BO61" s="851"/>
      <c r="BP61" s="851"/>
      <c r="BQ61" s="851"/>
      <c r="BR61" s="851"/>
      <c r="BS61" s="851"/>
      <c r="BT61" s="852"/>
      <c r="BU61" s="796"/>
      <c r="BV61" s="797"/>
      <c r="BW61" s="797"/>
      <c r="BX61" s="797"/>
      <c r="BY61" s="797"/>
      <c r="BZ61" s="797"/>
      <c r="CA61" s="797"/>
      <c r="CB61" s="797"/>
      <c r="CC61" s="798"/>
      <c r="CD61" s="796"/>
      <c r="CE61" s="797"/>
      <c r="CF61" s="797"/>
      <c r="CG61" s="797"/>
      <c r="CH61" s="797"/>
      <c r="CI61" s="797"/>
      <c r="CJ61" s="797"/>
      <c r="CK61" s="797"/>
      <c r="CL61" s="798"/>
      <c r="CM61" s="796"/>
      <c r="CN61" s="797"/>
      <c r="CO61" s="797"/>
      <c r="CP61" s="797"/>
      <c r="CQ61" s="797"/>
      <c r="CR61" s="797"/>
      <c r="CS61" s="797"/>
      <c r="CT61" s="797"/>
      <c r="CU61" s="798"/>
      <c r="CV61" s="796"/>
      <c r="CW61" s="797"/>
      <c r="CX61" s="797"/>
      <c r="CY61" s="797"/>
      <c r="CZ61" s="797"/>
      <c r="DA61" s="797"/>
      <c r="DB61" s="797"/>
      <c r="DC61" s="797"/>
      <c r="DD61" s="798"/>
      <c r="DE61" s="796"/>
      <c r="DF61" s="797"/>
      <c r="DG61" s="797"/>
      <c r="DH61" s="797"/>
      <c r="DI61" s="797"/>
      <c r="DJ61" s="797"/>
      <c r="DK61" s="797"/>
      <c r="DL61" s="797"/>
      <c r="DM61" s="798"/>
      <c r="DN61" s="796"/>
      <c r="DO61" s="797"/>
      <c r="DP61" s="797"/>
      <c r="DQ61" s="797"/>
      <c r="DR61" s="797"/>
      <c r="DS61" s="797"/>
      <c r="DT61" s="797"/>
      <c r="DU61" s="797"/>
      <c r="DV61" s="798"/>
    </row>
    <row r="62" spans="1:126" ht="26.25" customHeight="1">
      <c r="A62" s="114"/>
      <c r="B62" s="115"/>
      <c r="C62" s="115"/>
      <c r="D62" s="115"/>
      <c r="E62" s="782" t="s">
        <v>627</v>
      </c>
      <c r="F62" s="782"/>
      <c r="G62" s="782"/>
      <c r="H62" s="782"/>
      <c r="I62" s="782"/>
      <c r="J62" s="782"/>
      <c r="K62" s="782"/>
      <c r="L62" s="782"/>
      <c r="M62" s="782"/>
      <c r="N62" s="782"/>
      <c r="O62" s="782"/>
      <c r="P62" s="782"/>
      <c r="Q62" s="782"/>
      <c r="R62" s="782"/>
      <c r="S62" s="782"/>
      <c r="T62" s="782"/>
      <c r="U62" s="782"/>
      <c r="V62" s="782"/>
      <c r="W62" s="782"/>
      <c r="X62" s="782"/>
      <c r="Y62" s="782"/>
      <c r="Z62" s="782"/>
      <c r="AA62" s="782"/>
      <c r="AB62" s="782"/>
      <c r="AC62" s="782"/>
      <c r="AD62" s="782"/>
      <c r="AE62" s="782"/>
      <c r="AF62" s="782"/>
      <c r="AG62" s="782"/>
      <c r="AH62" s="782"/>
      <c r="AI62" s="782"/>
      <c r="AJ62" s="782"/>
      <c r="AK62" s="782"/>
      <c r="AL62" s="782"/>
      <c r="AM62" s="782"/>
      <c r="AN62" s="782"/>
      <c r="AO62" s="782"/>
      <c r="AP62" s="783"/>
      <c r="AQ62" s="807"/>
      <c r="AR62" s="808"/>
      <c r="AS62" s="808"/>
      <c r="AT62" s="808"/>
      <c r="AU62" s="808"/>
      <c r="AV62" s="808"/>
      <c r="AW62" s="808"/>
      <c r="AX62" s="809"/>
      <c r="AY62" s="813"/>
      <c r="AZ62" s="814"/>
      <c r="BA62" s="814"/>
      <c r="BB62" s="814"/>
      <c r="BC62" s="814"/>
      <c r="BD62" s="814"/>
      <c r="BE62" s="814"/>
      <c r="BF62" s="814"/>
      <c r="BG62" s="814"/>
      <c r="BH62" s="814"/>
      <c r="BI62" s="814"/>
      <c r="BJ62" s="815"/>
      <c r="BK62" s="853"/>
      <c r="BL62" s="854"/>
      <c r="BM62" s="854"/>
      <c r="BN62" s="854"/>
      <c r="BO62" s="854"/>
      <c r="BP62" s="854"/>
      <c r="BQ62" s="854"/>
      <c r="BR62" s="854"/>
      <c r="BS62" s="854"/>
      <c r="BT62" s="855"/>
      <c r="BU62" s="799"/>
      <c r="BV62" s="800"/>
      <c r="BW62" s="800"/>
      <c r="BX62" s="800"/>
      <c r="BY62" s="800"/>
      <c r="BZ62" s="800"/>
      <c r="CA62" s="800"/>
      <c r="CB62" s="800"/>
      <c r="CC62" s="801"/>
      <c r="CD62" s="799"/>
      <c r="CE62" s="800"/>
      <c r="CF62" s="800"/>
      <c r="CG62" s="800"/>
      <c r="CH62" s="800"/>
      <c r="CI62" s="800"/>
      <c r="CJ62" s="800"/>
      <c r="CK62" s="800"/>
      <c r="CL62" s="801"/>
      <c r="CM62" s="799"/>
      <c r="CN62" s="800"/>
      <c r="CO62" s="800"/>
      <c r="CP62" s="800"/>
      <c r="CQ62" s="800"/>
      <c r="CR62" s="800"/>
      <c r="CS62" s="800"/>
      <c r="CT62" s="800"/>
      <c r="CU62" s="801"/>
      <c r="CV62" s="799"/>
      <c r="CW62" s="800"/>
      <c r="CX62" s="800"/>
      <c r="CY62" s="800"/>
      <c r="CZ62" s="800"/>
      <c r="DA62" s="800"/>
      <c r="DB62" s="800"/>
      <c r="DC62" s="800"/>
      <c r="DD62" s="801"/>
      <c r="DE62" s="799"/>
      <c r="DF62" s="800"/>
      <c r="DG62" s="800"/>
      <c r="DH62" s="800"/>
      <c r="DI62" s="800"/>
      <c r="DJ62" s="800"/>
      <c r="DK62" s="800"/>
      <c r="DL62" s="800"/>
      <c r="DM62" s="801"/>
      <c r="DN62" s="799"/>
      <c r="DO62" s="800"/>
      <c r="DP62" s="800"/>
      <c r="DQ62" s="800"/>
      <c r="DR62" s="800"/>
      <c r="DS62" s="800"/>
      <c r="DT62" s="800"/>
      <c r="DU62" s="800"/>
      <c r="DV62" s="801"/>
    </row>
    <row r="63" spans="1:126" ht="26.25" customHeight="1">
      <c r="A63" s="114"/>
      <c r="B63" s="115"/>
      <c r="C63" s="115"/>
      <c r="D63" s="115"/>
      <c r="E63" s="782" t="s">
        <v>628</v>
      </c>
      <c r="F63" s="782"/>
      <c r="G63" s="782"/>
      <c r="H63" s="782"/>
      <c r="I63" s="782"/>
      <c r="J63" s="782"/>
      <c r="K63" s="782"/>
      <c r="L63" s="782"/>
      <c r="M63" s="782"/>
      <c r="N63" s="782"/>
      <c r="O63" s="782"/>
      <c r="P63" s="782"/>
      <c r="Q63" s="782"/>
      <c r="R63" s="782"/>
      <c r="S63" s="782"/>
      <c r="T63" s="782"/>
      <c r="U63" s="782"/>
      <c r="V63" s="782"/>
      <c r="W63" s="782"/>
      <c r="X63" s="782"/>
      <c r="Y63" s="782"/>
      <c r="Z63" s="782"/>
      <c r="AA63" s="782"/>
      <c r="AB63" s="782"/>
      <c r="AC63" s="782"/>
      <c r="AD63" s="782"/>
      <c r="AE63" s="782"/>
      <c r="AF63" s="782"/>
      <c r="AG63" s="782"/>
      <c r="AH63" s="782"/>
      <c r="AI63" s="782"/>
      <c r="AJ63" s="782"/>
      <c r="AK63" s="782"/>
      <c r="AL63" s="782"/>
      <c r="AM63" s="782"/>
      <c r="AN63" s="782"/>
      <c r="AO63" s="782"/>
      <c r="AP63" s="783"/>
      <c r="AQ63" s="784" t="s">
        <v>592</v>
      </c>
      <c r="AR63" s="785"/>
      <c r="AS63" s="785"/>
      <c r="AT63" s="785"/>
      <c r="AU63" s="785"/>
      <c r="AV63" s="785"/>
      <c r="AW63" s="785"/>
      <c r="AX63" s="786"/>
      <c r="AY63" s="787">
        <f>SUM(BK63:DV63)</f>
        <v>104.1</v>
      </c>
      <c r="AZ63" s="788"/>
      <c r="BA63" s="788"/>
      <c r="BB63" s="788"/>
      <c r="BC63" s="788"/>
      <c r="BD63" s="788"/>
      <c r="BE63" s="788"/>
      <c r="BF63" s="788"/>
      <c r="BG63" s="788"/>
      <c r="BH63" s="788"/>
      <c r="BI63" s="788"/>
      <c r="BJ63" s="789"/>
      <c r="BK63" s="779">
        <v>104.1</v>
      </c>
      <c r="BL63" s="780"/>
      <c r="BM63" s="780"/>
      <c r="BN63" s="780"/>
      <c r="BO63" s="780"/>
      <c r="BP63" s="780"/>
      <c r="BQ63" s="780"/>
      <c r="BR63" s="780"/>
      <c r="BS63" s="780"/>
      <c r="BT63" s="781"/>
      <c r="BU63" s="779"/>
      <c r="BV63" s="780"/>
      <c r="BW63" s="780"/>
      <c r="BX63" s="780"/>
      <c r="BY63" s="780"/>
      <c r="BZ63" s="780"/>
      <c r="CA63" s="780"/>
      <c r="CB63" s="780"/>
      <c r="CC63" s="781"/>
      <c r="CD63" s="779"/>
      <c r="CE63" s="780"/>
      <c r="CF63" s="780"/>
      <c r="CG63" s="780"/>
      <c r="CH63" s="780"/>
      <c r="CI63" s="780"/>
      <c r="CJ63" s="780"/>
      <c r="CK63" s="780"/>
      <c r="CL63" s="781"/>
      <c r="CM63" s="779"/>
      <c r="CN63" s="780"/>
      <c r="CO63" s="780"/>
      <c r="CP63" s="780"/>
      <c r="CQ63" s="780"/>
      <c r="CR63" s="780"/>
      <c r="CS63" s="780"/>
      <c r="CT63" s="780"/>
      <c r="CU63" s="781"/>
      <c r="CV63" s="779"/>
      <c r="CW63" s="780"/>
      <c r="CX63" s="780"/>
      <c r="CY63" s="780"/>
      <c r="CZ63" s="780"/>
      <c r="DA63" s="780"/>
      <c r="DB63" s="780"/>
      <c r="DC63" s="780"/>
      <c r="DD63" s="781"/>
      <c r="DE63" s="779"/>
      <c r="DF63" s="780"/>
      <c r="DG63" s="780"/>
      <c r="DH63" s="780"/>
      <c r="DI63" s="780"/>
      <c r="DJ63" s="780"/>
      <c r="DK63" s="780"/>
      <c r="DL63" s="780"/>
      <c r="DM63" s="781"/>
      <c r="DN63" s="779"/>
      <c r="DO63" s="780"/>
      <c r="DP63" s="780"/>
      <c r="DQ63" s="780"/>
      <c r="DR63" s="780"/>
      <c r="DS63" s="780"/>
      <c r="DT63" s="780"/>
      <c r="DU63" s="780"/>
      <c r="DV63" s="781"/>
    </row>
    <row r="64" spans="1:126" ht="15" customHeight="1">
      <c r="A64" s="114"/>
      <c r="B64" s="115"/>
      <c r="C64" s="115"/>
      <c r="D64" s="115"/>
      <c r="E64" s="782" t="s">
        <v>629</v>
      </c>
      <c r="F64" s="782"/>
      <c r="G64" s="782"/>
      <c r="H64" s="782"/>
      <c r="I64" s="782"/>
      <c r="J64" s="782"/>
      <c r="K64" s="782"/>
      <c r="L64" s="782"/>
      <c r="M64" s="782"/>
      <c r="N64" s="782"/>
      <c r="O64" s="782"/>
      <c r="P64" s="782"/>
      <c r="Q64" s="782"/>
      <c r="R64" s="782"/>
      <c r="S64" s="782"/>
      <c r="T64" s="782"/>
      <c r="U64" s="782"/>
      <c r="V64" s="782"/>
      <c r="W64" s="782"/>
      <c r="X64" s="782"/>
      <c r="Y64" s="782"/>
      <c r="Z64" s="782"/>
      <c r="AA64" s="782"/>
      <c r="AB64" s="782"/>
      <c r="AC64" s="782"/>
      <c r="AD64" s="782"/>
      <c r="AE64" s="782"/>
      <c r="AF64" s="782"/>
      <c r="AG64" s="782"/>
      <c r="AH64" s="782"/>
      <c r="AI64" s="782"/>
      <c r="AJ64" s="782"/>
      <c r="AK64" s="782"/>
      <c r="AL64" s="782"/>
      <c r="AM64" s="782"/>
      <c r="AN64" s="782"/>
      <c r="AO64" s="782"/>
      <c r="AP64" s="783"/>
      <c r="AQ64" s="784" t="s">
        <v>593</v>
      </c>
      <c r="AR64" s="785"/>
      <c r="AS64" s="785"/>
      <c r="AT64" s="785"/>
      <c r="AU64" s="785"/>
      <c r="AV64" s="785"/>
      <c r="AW64" s="785"/>
      <c r="AX64" s="786"/>
      <c r="AY64" s="787">
        <f>SUM(BK64:DV64)</f>
        <v>0</v>
      </c>
      <c r="AZ64" s="788"/>
      <c r="BA64" s="788"/>
      <c r="BB64" s="788"/>
      <c r="BC64" s="788"/>
      <c r="BD64" s="788"/>
      <c r="BE64" s="788"/>
      <c r="BF64" s="788"/>
      <c r="BG64" s="788"/>
      <c r="BH64" s="788"/>
      <c r="BI64" s="788"/>
      <c r="BJ64" s="789"/>
      <c r="BK64" s="779"/>
      <c r="BL64" s="780"/>
      <c r="BM64" s="780"/>
      <c r="BN64" s="780"/>
      <c r="BO64" s="780"/>
      <c r="BP64" s="780"/>
      <c r="BQ64" s="780"/>
      <c r="BR64" s="780"/>
      <c r="BS64" s="780"/>
      <c r="BT64" s="781"/>
      <c r="BU64" s="779"/>
      <c r="BV64" s="780"/>
      <c r="BW64" s="780"/>
      <c r="BX64" s="780"/>
      <c r="BY64" s="780"/>
      <c r="BZ64" s="780"/>
      <c r="CA64" s="780"/>
      <c r="CB64" s="780"/>
      <c r="CC64" s="781"/>
      <c r="CD64" s="779"/>
      <c r="CE64" s="780"/>
      <c r="CF64" s="780"/>
      <c r="CG64" s="780"/>
      <c r="CH64" s="780"/>
      <c r="CI64" s="780"/>
      <c r="CJ64" s="780"/>
      <c r="CK64" s="780"/>
      <c r="CL64" s="781"/>
      <c r="CM64" s="779"/>
      <c r="CN64" s="780"/>
      <c r="CO64" s="780"/>
      <c r="CP64" s="780"/>
      <c r="CQ64" s="780"/>
      <c r="CR64" s="780"/>
      <c r="CS64" s="780"/>
      <c r="CT64" s="780"/>
      <c r="CU64" s="781"/>
      <c r="CV64" s="779"/>
      <c r="CW64" s="780"/>
      <c r="CX64" s="780"/>
      <c r="CY64" s="780"/>
      <c r="CZ64" s="780"/>
      <c r="DA64" s="780"/>
      <c r="DB64" s="780"/>
      <c r="DC64" s="780"/>
      <c r="DD64" s="781"/>
      <c r="DE64" s="779"/>
      <c r="DF64" s="780"/>
      <c r="DG64" s="780"/>
      <c r="DH64" s="780"/>
      <c r="DI64" s="780"/>
      <c r="DJ64" s="780"/>
      <c r="DK64" s="780"/>
      <c r="DL64" s="780"/>
      <c r="DM64" s="781"/>
      <c r="DN64" s="779"/>
      <c r="DO64" s="780"/>
      <c r="DP64" s="780"/>
      <c r="DQ64" s="780"/>
      <c r="DR64" s="780"/>
      <c r="DS64" s="780"/>
      <c r="DT64" s="780"/>
      <c r="DU64" s="780"/>
      <c r="DV64" s="781"/>
    </row>
    <row r="65" spans="1:126" ht="15" customHeight="1">
      <c r="A65" s="114"/>
      <c r="B65" s="115"/>
      <c r="C65" s="115"/>
      <c r="D65" s="115"/>
      <c r="E65" s="782" t="s">
        <v>630</v>
      </c>
      <c r="F65" s="782"/>
      <c r="G65" s="782"/>
      <c r="H65" s="782"/>
      <c r="I65" s="782"/>
      <c r="J65" s="782"/>
      <c r="K65" s="782"/>
      <c r="L65" s="782"/>
      <c r="M65" s="782"/>
      <c r="N65" s="782"/>
      <c r="O65" s="782"/>
      <c r="P65" s="782"/>
      <c r="Q65" s="782"/>
      <c r="R65" s="782"/>
      <c r="S65" s="782"/>
      <c r="T65" s="782"/>
      <c r="U65" s="782"/>
      <c r="V65" s="782"/>
      <c r="W65" s="782"/>
      <c r="X65" s="782"/>
      <c r="Y65" s="782"/>
      <c r="Z65" s="782"/>
      <c r="AA65" s="782"/>
      <c r="AB65" s="782"/>
      <c r="AC65" s="782"/>
      <c r="AD65" s="782"/>
      <c r="AE65" s="782"/>
      <c r="AF65" s="782"/>
      <c r="AG65" s="782"/>
      <c r="AH65" s="782"/>
      <c r="AI65" s="782"/>
      <c r="AJ65" s="782"/>
      <c r="AK65" s="782"/>
      <c r="AL65" s="782"/>
      <c r="AM65" s="782"/>
      <c r="AN65" s="782"/>
      <c r="AO65" s="782"/>
      <c r="AP65" s="783"/>
      <c r="AQ65" s="784" t="s">
        <v>594</v>
      </c>
      <c r="AR65" s="785"/>
      <c r="AS65" s="785"/>
      <c r="AT65" s="785"/>
      <c r="AU65" s="785"/>
      <c r="AV65" s="785"/>
      <c r="AW65" s="785"/>
      <c r="AX65" s="786"/>
      <c r="AY65" s="787">
        <f>SUM(BK65:DV65)</f>
        <v>74.4</v>
      </c>
      <c r="AZ65" s="788"/>
      <c r="BA65" s="788"/>
      <c r="BB65" s="788"/>
      <c r="BC65" s="788"/>
      <c r="BD65" s="788"/>
      <c r="BE65" s="788"/>
      <c r="BF65" s="788"/>
      <c r="BG65" s="788"/>
      <c r="BH65" s="788"/>
      <c r="BI65" s="788"/>
      <c r="BJ65" s="789"/>
      <c r="BK65" s="779">
        <v>74.4</v>
      </c>
      <c r="BL65" s="780"/>
      <c r="BM65" s="780"/>
      <c r="BN65" s="780"/>
      <c r="BO65" s="780"/>
      <c r="BP65" s="780"/>
      <c r="BQ65" s="780"/>
      <c r="BR65" s="780"/>
      <c r="BS65" s="780"/>
      <c r="BT65" s="781"/>
      <c r="BU65" s="779"/>
      <c r="BV65" s="780"/>
      <c r="BW65" s="780"/>
      <c r="BX65" s="780"/>
      <c r="BY65" s="780"/>
      <c r="BZ65" s="780"/>
      <c r="CA65" s="780"/>
      <c r="CB65" s="780"/>
      <c r="CC65" s="781"/>
      <c r="CD65" s="779"/>
      <c r="CE65" s="780"/>
      <c r="CF65" s="780"/>
      <c r="CG65" s="780"/>
      <c r="CH65" s="780"/>
      <c r="CI65" s="780"/>
      <c r="CJ65" s="780"/>
      <c r="CK65" s="780"/>
      <c r="CL65" s="781"/>
      <c r="CM65" s="779"/>
      <c r="CN65" s="780"/>
      <c r="CO65" s="780"/>
      <c r="CP65" s="780"/>
      <c r="CQ65" s="780"/>
      <c r="CR65" s="780"/>
      <c r="CS65" s="780"/>
      <c r="CT65" s="780"/>
      <c r="CU65" s="781"/>
      <c r="CV65" s="779"/>
      <c r="CW65" s="780"/>
      <c r="CX65" s="780"/>
      <c r="CY65" s="780"/>
      <c r="CZ65" s="780"/>
      <c r="DA65" s="780"/>
      <c r="DB65" s="780"/>
      <c r="DC65" s="780"/>
      <c r="DD65" s="781"/>
      <c r="DE65" s="779"/>
      <c r="DF65" s="780"/>
      <c r="DG65" s="780"/>
      <c r="DH65" s="780"/>
      <c r="DI65" s="780"/>
      <c r="DJ65" s="780"/>
      <c r="DK65" s="780"/>
      <c r="DL65" s="780"/>
      <c r="DM65" s="781"/>
      <c r="DN65" s="779"/>
      <c r="DO65" s="780"/>
      <c r="DP65" s="780"/>
      <c r="DQ65" s="780"/>
      <c r="DR65" s="780"/>
      <c r="DS65" s="780"/>
      <c r="DT65" s="780"/>
      <c r="DU65" s="780"/>
      <c r="DV65" s="781"/>
    </row>
    <row r="66" spans="1:126" ht="26.25" customHeight="1">
      <c r="A66" s="114"/>
      <c r="B66" s="115"/>
      <c r="C66" s="115"/>
      <c r="D66" s="115"/>
      <c r="E66" s="782" t="s">
        <v>631</v>
      </c>
      <c r="F66" s="782"/>
      <c r="G66" s="782"/>
      <c r="H66" s="782"/>
      <c r="I66" s="782"/>
      <c r="J66" s="782"/>
      <c r="K66" s="782"/>
      <c r="L66" s="782"/>
      <c r="M66" s="782"/>
      <c r="N66" s="782"/>
      <c r="O66" s="782"/>
      <c r="P66" s="782"/>
      <c r="Q66" s="782"/>
      <c r="R66" s="782"/>
      <c r="S66" s="782"/>
      <c r="T66" s="782"/>
      <c r="U66" s="782"/>
      <c r="V66" s="782"/>
      <c r="W66" s="782"/>
      <c r="X66" s="782"/>
      <c r="Y66" s="782"/>
      <c r="Z66" s="782"/>
      <c r="AA66" s="782"/>
      <c r="AB66" s="782"/>
      <c r="AC66" s="782"/>
      <c r="AD66" s="782"/>
      <c r="AE66" s="782"/>
      <c r="AF66" s="782"/>
      <c r="AG66" s="782"/>
      <c r="AH66" s="782"/>
      <c r="AI66" s="782"/>
      <c r="AJ66" s="782"/>
      <c r="AK66" s="782"/>
      <c r="AL66" s="782"/>
      <c r="AM66" s="782"/>
      <c r="AN66" s="782"/>
      <c r="AO66" s="782"/>
      <c r="AP66" s="783"/>
      <c r="AQ66" s="784" t="s">
        <v>595</v>
      </c>
      <c r="AR66" s="785"/>
      <c r="AS66" s="785"/>
      <c r="AT66" s="785"/>
      <c r="AU66" s="785"/>
      <c r="AV66" s="785"/>
      <c r="AW66" s="785"/>
      <c r="AX66" s="786"/>
      <c r="AY66" s="787">
        <f>SUM(BK66:DV66)</f>
        <v>255.7</v>
      </c>
      <c r="AZ66" s="788"/>
      <c r="BA66" s="788"/>
      <c r="BB66" s="788"/>
      <c r="BC66" s="788"/>
      <c r="BD66" s="788"/>
      <c r="BE66" s="788"/>
      <c r="BF66" s="788"/>
      <c r="BG66" s="788"/>
      <c r="BH66" s="788"/>
      <c r="BI66" s="788"/>
      <c r="BJ66" s="789"/>
      <c r="BK66" s="779">
        <v>255.7</v>
      </c>
      <c r="BL66" s="780"/>
      <c r="BM66" s="780"/>
      <c r="BN66" s="780"/>
      <c r="BO66" s="780"/>
      <c r="BP66" s="780"/>
      <c r="BQ66" s="780"/>
      <c r="BR66" s="780"/>
      <c r="BS66" s="780"/>
      <c r="BT66" s="781"/>
      <c r="BU66" s="779"/>
      <c r="BV66" s="780"/>
      <c r="BW66" s="780"/>
      <c r="BX66" s="780"/>
      <c r="BY66" s="780"/>
      <c r="BZ66" s="780"/>
      <c r="CA66" s="780"/>
      <c r="CB66" s="780"/>
      <c r="CC66" s="781"/>
      <c r="CD66" s="779"/>
      <c r="CE66" s="780"/>
      <c r="CF66" s="780"/>
      <c r="CG66" s="780"/>
      <c r="CH66" s="780"/>
      <c r="CI66" s="780"/>
      <c r="CJ66" s="780"/>
      <c r="CK66" s="780"/>
      <c r="CL66" s="781"/>
      <c r="CM66" s="779"/>
      <c r="CN66" s="780"/>
      <c r="CO66" s="780"/>
      <c r="CP66" s="780"/>
      <c r="CQ66" s="780"/>
      <c r="CR66" s="780"/>
      <c r="CS66" s="780"/>
      <c r="CT66" s="780"/>
      <c r="CU66" s="781"/>
      <c r="CV66" s="779"/>
      <c r="CW66" s="780"/>
      <c r="CX66" s="780"/>
      <c r="CY66" s="780"/>
      <c r="CZ66" s="780"/>
      <c r="DA66" s="780"/>
      <c r="DB66" s="780"/>
      <c r="DC66" s="780"/>
      <c r="DD66" s="781"/>
      <c r="DE66" s="779"/>
      <c r="DF66" s="780"/>
      <c r="DG66" s="780"/>
      <c r="DH66" s="780"/>
      <c r="DI66" s="780"/>
      <c r="DJ66" s="780"/>
      <c r="DK66" s="780"/>
      <c r="DL66" s="780"/>
      <c r="DM66" s="781"/>
      <c r="DN66" s="779"/>
      <c r="DO66" s="780"/>
      <c r="DP66" s="780"/>
      <c r="DQ66" s="780"/>
      <c r="DR66" s="780"/>
      <c r="DS66" s="780"/>
      <c r="DT66" s="780"/>
      <c r="DU66" s="780"/>
      <c r="DV66" s="781"/>
    </row>
    <row r="67" spans="1:126" ht="15" customHeight="1">
      <c r="A67" s="114"/>
      <c r="B67" s="116"/>
      <c r="C67" s="116"/>
      <c r="D67" s="116"/>
      <c r="E67" s="847" t="s">
        <v>632</v>
      </c>
      <c r="F67" s="847"/>
      <c r="G67" s="847"/>
      <c r="H67" s="847"/>
      <c r="I67" s="847"/>
      <c r="J67" s="847"/>
      <c r="K67" s="847"/>
      <c r="L67" s="847"/>
      <c r="M67" s="847"/>
      <c r="N67" s="847"/>
      <c r="O67" s="847"/>
      <c r="P67" s="847"/>
      <c r="Q67" s="847"/>
      <c r="R67" s="847"/>
      <c r="S67" s="847"/>
      <c r="T67" s="847"/>
      <c r="U67" s="847"/>
      <c r="V67" s="847"/>
      <c r="W67" s="847"/>
      <c r="X67" s="847"/>
      <c r="Y67" s="847"/>
      <c r="Z67" s="847"/>
      <c r="AA67" s="847"/>
      <c r="AB67" s="847"/>
      <c r="AC67" s="847"/>
      <c r="AD67" s="847"/>
      <c r="AE67" s="847"/>
      <c r="AF67" s="847"/>
      <c r="AG67" s="847"/>
      <c r="AH67" s="847"/>
      <c r="AI67" s="847"/>
      <c r="AJ67" s="847"/>
      <c r="AK67" s="847"/>
      <c r="AL67" s="847"/>
      <c r="AM67" s="847"/>
      <c r="AN67" s="847"/>
      <c r="AO67" s="847"/>
      <c r="AP67" s="848"/>
      <c r="AQ67" s="804" t="s">
        <v>633</v>
      </c>
      <c r="AR67" s="805"/>
      <c r="AS67" s="805"/>
      <c r="AT67" s="805"/>
      <c r="AU67" s="805"/>
      <c r="AV67" s="805"/>
      <c r="AW67" s="805"/>
      <c r="AX67" s="806"/>
      <c r="AY67" s="787">
        <f>SUM(BK67:DV67)</f>
        <v>0</v>
      </c>
      <c r="AZ67" s="788"/>
      <c r="BA67" s="788"/>
      <c r="BB67" s="788"/>
      <c r="BC67" s="788"/>
      <c r="BD67" s="788"/>
      <c r="BE67" s="788"/>
      <c r="BF67" s="788"/>
      <c r="BG67" s="788"/>
      <c r="BH67" s="788"/>
      <c r="BI67" s="788"/>
      <c r="BJ67" s="789"/>
      <c r="BK67" s="796"/>
      <c r="BL67" s="797"/>
      <c r="BM67" s="797"/>
      <c r="BN67" s="797"/>
      <c r="BO67" s="797"/>
      <c r="BP67" s="797"/>
      <c r="BQ67" s="797"/>
      <c r="BR67" s="797"/>
      <c r="BS67" s="797"/>
      <c r="BT67" s="798"/>
      <c r="BU67" s="796"/>
      <c r="BV67" s="797"/>
      <c r="BW67" s="797"/>
      <c r="BX67" s="797"/>
      <c r="BY67" s="797"/>
      <c r="BZ67" s="797"/>
      <c r="CA67" s="797"/>
      <c r="CB67" s="797"/>
      <c r="CC67" s="798"/>
      <c r="CD67" s="796"/>
      <c r="CE67" s="797"/>
      <c r="CF67" s="797"/>
      <c r="CG67" s="797"/>
      <c r="CH67" s="797"/>
      <c r="CI67" s="797"/>
      <c r="CJ67" s="797"/>
      <c r="CK67" s="797"/>
      <c r="CL67" s="798"/>
      <c r="CM67" s="796"/>
      <c r="CN67" s="797"/>
      <c r="CO67" s="797"/>
      <c r="CP67" s="797"/>
      <c r="CQ67" s="797"/>
      <c r="CR67" s="797"/>
      <c r="CS67" s="797"/>
      <c r="CT67" s="797"/>
      <c r="CU67" s="798"/>
      <c r="CV67" s="796"/>
      <c r="CW67" s="797"/>
      <c r="CX67" s="797"/>
      <c r="CY67" s="797"/>
      <c r="CZ67" s="797"/>
      <c r="DA67" s="797"/>
      <c r="DB67" s="797"/>
      <c r="DC67" s="797"/>
      <c r="DD67" s="798"/>
      <c r="DE67" s="796"/>
      <c r="DF67" s="797"/>
      <c r="DG67" s="797"/>
      <c r="DH67" s="797"/>
      <c r="DI67" s="797"/>
      <c r="DJ67" s="797"/>
      <c r="DK67" s="797"/>
      <c r="DL67" s="797"/>
      <c r="DM67" s="798"/>
      <c r="DN67" s="796"/>
      <c r="DO67" s="797"/>
      <c r="DP67" s="797"/>
      <c r="DQ67" s="797"/>
      <c r="DR67" s="797"/>
      <c r="DS67" s="797"/>
      <c r="DT67" s="797"/>
      <c r="DU67" s="797"/>
      <c r="DV67" s="798"/>
    </row>
    <row r="68" spans="1:126" ht="15" customHeight="1">
      <c r="A68" s="117"/>
      <c r="B68" s="118"/>
      <c r="C68" s="118"/>
      <c r="D68" s="118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20"/>
      <c r="AR68" s="120"/>
      <c r="AS68" s="120"/>
      <c r="AT68" s="120"/>
      <c r="AU68" s="120"/>
      <c r="AV68" s="120"/>
      <c r="AW68" s="120"/>
      <c r="AX68" s="120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  <c r="DK68" s="121"/>
      <c r="DL68" s="121"/>
      <c r="DM68" s="121"/>
      <c r="DN68" s="121"/>
      <c r="DO68" s="121"/>
      <c r="DP68" s="121"/>
      <c r="DQ68" s="121"/>
      <c r="DR68" s="121"/>
      <c r="DS68" s="121"/>
      <c r="DT68" s="121"/>
      <c r="DU68" s="121"/>
      <c r="DV68" s="121"/>
    </row>
    <row r="69" spans="1:126" ht="12" customHeight="1">
      <c r="A69" s="117"/>
      <c r="B69" s="116"/>
      <c r="C69" s="116"/>
      <c r="D69" s="116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3"/>
      <c r="AR69" s="123"/>
      <c r="AS69" s="123"/>
      <c r="AT69" s="123"/>
      <c r="AU69" s="123"/>
      <c r="AV69" s="123"/>
      <c r="AW69" s="123"/>
      <c r="AX69" s="123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846"/>
      <c r="BO69" s="846"/>
      <c r="BP69" s="846"/>
      <c r="BQ69" s="846"/>
      <c r="BR69" s="846"/>
      <c r="BS69" s="846"/>
      <c r="BT69" s="846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/>
      <c r="CG69" s="124"/>
      <c r="CH69" s="124"/>
      <c r="CI69" s="124"/>
      <c r="CJ69" s="124"/>
      <c r="CK69" s="124"/>
      <c r="CL69" s="124"/>
      <c r="CM69" s="124"/>
      <c r="CN69" s="124"/>
      <c r="CO69" s="124"/>
      <c r="CP69" s="124"/>
      <c r="CQ69" s="124"/>
      <c r="CR69" s="124"/>
      <c r="CS69" s="124"/>
      <c r="CT69" s="124"/>
      <c r="CU69" s="124"/>
      <c r="CV69" s="124"/>
      <c r="CW69" s="124"/>
      <c r="CX69" s="124"/>
      <c r="CY69" s="124"/>
      <c r="CZ69" s="124"/>
      <c r="DA69" s="124"/>
      <c r="DB69" s="124"/>
      <c r="DC69" s="124"/>
      <c r="DD69" s="124"/>
      <c r="DE69" s="124"/>
      <c r="DF69" s="124"/>
      <c r="DG69" s="124"/>
      <c r="DH69" s="124"/>
      <c r="DI69" s="124"/>
      <c r="DJ69" s="124"/>
      <c r="DK69" s="124"/>
      <c r="DL69" s="124"/>
      <c r="DM69" s="124"/>
      <c r="DN69" s="124"/>
      <c r="DO69" s="124"/>
      <c r="DP69" s="124"/>
      <c r="DQ69" s="124"/>
      <c r="DR69" s="124"/>
      <c r="DS69" s="124"/>
      <c r="DT69" s="124"/>
      <c r="DU69" s="124"/>
      <c r="DV69" s="124"/>
    </row>
    <row r="70" spans="1:126" ht="15">
      <c r="A70" s="818" t="s">
        <v>202</v>
      </c>
      <c r="B70" s="819"/>
      <c r="C70" s="819"/>
      <c r="D70" s="819"/>
      <c r="E70" s="819"/>
      <c r="F70" s="819"/>
      <c r="G70" s="819"/>
      <c r="H70" s="819"/>
      <c r="I70" s="819"/>
      <c r="J70" s="819"/>
      <c r="K70" s="819"/>
      <c r="L70" s="819"/>
      <c r="M70" s="819"/>
      <c r="N70" s="819"/>
      <c r="O70" s="819"/>
      <c r="P70" s="819"/>
      <c r="Q70" s="819"/>
      <c r="R70" s="819"/>
      <c r="S70" s="819"/>
      <c r="T70" s="819"/>
      <c r="U70" s="819"/>
      <c r="V70" s="819"/>
      <c r="W70" s="819"/>
      <c r="X70" s="819"/>
      <c r="Y70" s="819"/>
      <c r="Z70" s="819"/>
      <c r="AA70" s="819"/>
      <c r="AB70" s="819"/>
      <c r="AC70" s="819"/>
      <c r="AD70" s="819"/>
      <c r="AE70" s="819"/>
      <c r="AF70" s="819"/>
      <c r="AG70" s="819"/>
      <c r="AH70" s="819"/>
      <c r="AI70" s="819"/>
      <c r="AJ70" s="819"/>
      <c r="AK70" s="819"/>
      <c r="AL70" s="819"/>
      <c r="AM70" s="819"/>
      <c r="AN70" s="819"/>
      <c r="AO70" s="819"/>
      <c r="AP70" s="820"/>
      <c r="AQ70" s="828" t="s">
        <v>574</v>
      </c>
      <c r="AR70" s="829"/>
      <c r="AS70" s="829"/>
      <c r="AT70" s="829"/>
      <c r="AU70" s="829"/>
      <c r="AV70" s="829"/>
      <c r="AW70" s="829"/>
      <c r="AX70" s="830"/>
      <c r="AY70" s="818" t="s">
        <v>483</v>
      </c>
      <c r="AZ70" s="819"/>
      <c r="BA70" s="819"/>
      <c r="BB70" s="819"/>
      <c r="BC70" s="819"/>
      <c r="BD70" s="819"/>
      <c r="BE70" s="819"/>
      <c r="BF70" s="819"/>
      <c r="BG70" s="819"/>
      <c r="BH70" s="819"/>
      <c r="BI70" s="819"/>
      <c r="BJ70" s="820"/>
      <c r="BK70" s="767" t="s">
        <v>606</v>
      </c>
      <c r="BL70" s="767"/>
      <c r="BM70" s="767"/>
      <c r="BN70" s="767"/>
      <c r="BO70" s="767"/>
      <c r="BP70" s="767"/>
      <c r="BQ70" s="767"/>
      <c r="BR70" s="767"/>
      <c r="BS70" s="767"/>
      <c r="BT70" s="767"/>
      <c r="BU70" s="767"/>
      <c r="BV70" s="767"/>
      <c r="BW70" s="767"/>
      <c r="BX70" s="767"/>
      <c r="BY70" s="767"/>
      <c r="BZ70" s="767"/>
      <c r="CA70" s="767"/>
      <c r="CB70" s="767"/>
      <c r="CC70" s="767"/>
      <c r="CD70" s="767"/>
      <c r="CE70" s="767"/>
      <c r="CF70" s="767"/>
      <c r="CG70" s="767"/>
      <c r="CH70" s="767"/>
      <c r="CI70" s="767"/>
      <c r="CJ70" s="767"/>
      <c r="CK70" s="767"/>
      <c r="CL70" s="767"/>
      <c r="CM70" s="767"/>
      <c r="CN70" s="767"/>
      <c r="CO70" s="767"/>
      <c r="CP70" s="767"/>
      <c r="CQ70" s="767"/>
      <c r="CR70" s="767"/>
      <c r="CS70" s="767"/>
      <c r="CT70" s="767"/>
      <c r="CU70" s="767"/>
      <c r="CV70" s="767"/>
      <c r="CW70" s="767"/>
      <c r="CX70" s="767"/>
      <c r="CY70" s="767"/>
      <c r="CZ70" s="767"/>
      <c r="DA70" s="767"/>
      <c r="DB70" s="767"/>
      <c r="DC70" s="767"/>
      <c r="DD70" s="767"/>
      <c r="DE70" s="767"/>
      <c r="DF70" s="767"/>
      <c r="DG70" s="767"/>
      <c r="DH70" s="767"/>
      <c r="DI70" s="767"/>
      <c r="DJ70" s="767"/>
      <c r="DK70" s="767"/>
      <c r="DL70" s="767"/>
      <c r="DM70" s="767"/>
      <c r="DN70" s="767"/>
      <c r="DO70" s="767"/>
      <c r="DP70" s="767"/>
      <c r="DQ70" s="767"/>
      <c r="DR70" s="767"/>
      <c r="DS70" s="767"/>
      <c r="DT70" s="767"/>
      <c r="DU70" s="767"/>
      <c r="DV70" s="767"/>
    </row>
    <row r="71" spans="1:126" ht="15">
      <c r="A71" s="821"/>
      <c r="B71" s="822"/>
      <c r="C71" s="822"/>
      <c r="D71" s="822"/>
      <c r="E71" s="822"/>
      <c r="F71" s="822"/>
      <c r="G71" s="822"/>
      <c r="H71" s="822"/>
      <c r="I71" s="822"/>
      <c r="J71" s="822"/>
      <c r="K71" s="822"/>
      <c r="L71" s="822"/>
      <c r="M71" s="822"/>
      <c r="N71" s="822"/>
      <c r="O71" s="822"/>
      <c r="P71" s="822"/>
      <c r="Q71" s="822"/>
      <c r="R71" s="822"/>
      <c r="S71" s="822"/>
      <c r="T71" s="822"/>
      <c r="U71" s="822"/>
      <c r="V71" s="822"/>
      <c r="W71" s="822"/>
      <c r="X71" s="822"/>
      <c r="Y71" s="822"/>
      <c r="Z71" s="822"/>
      <c r="AA71" s="822"/>
      <c r="AB71" s="822"/>
      <c r="AC71" s="822"/>
      <c r="AD71" s="822"/>
      <c r="AE71" s="822"/>
      <c r="AF71" s="822"/>
      <c r="AG71" s="822"/>
      <c r="AH71" s="822"/>
      <c r="AI71" s="822"/>
      <c r="AJ71" s="822"/>
      <c r="AK71" s="822"/>
      <c r="AL71" s="822"/>
      <c r="AM71" s="822"/>
      <c r="AN71" s="822"/>
      <c r="AO71" s="822"/>
      <c r="AP71" s="823"/>
      <c r="AQ71" s="831"/>
      <c r="AR71" s="832"/>
      <c r="AS71" s="832"/>
      <c r="AT71" s="832"/>
      <c r="AU71" s="832"/>
      <c r="AV71" s="832"/>
      <c r="AW71" s="832"/>
      <c r="AX71" s="833"/>
      <c r="AY71" s="821"/>
      <c r="AZ71" s="822"/>
      <c r="BA71" s="822"/>
      <c r="BB71" s="822"/>
      <c r="BC71" s="822"/>
      <c r="BD71" s="822"/>
      <c r="BE71" s="822"/>
      <c r="BF71" s="822"/>
      <c r="BG71" s="822"/>
      <c r="BH71" s="822"/>
      <c r="BI71" s="822"/>
      <c r="BJ71" s="823"/>
      <c r="BK71" s="837" t="s">
        <v>607</v>
      </c>
      <c r="BL71" s="838"/>
      <c r="BM71" s="838"/>
      <c r="BN71" s="838"/>
      <c r="BO71" s="838"/>
      <c r="BP71" s="838"/>
      <c r="BQ71" s="838"/>
      <c r="BR71" s="838"/>
      <c r="BS71" s="838"/>
      <c r="BT71" s="839"/>
      <c r="BU71" s="837" t="s">
        <v>608</v>
      </c>
      <c r="BV71" s="838"/>
      <c r="BW71" s="838"/>
      <c r="BX71" s="838"/>
      <c r="BY71" s="838"/>
      <c r="BZ71" s="838"/>
      <c r="CA71" s="838"/>
      <c r="CB71" s="838"/>
      <c r="CC71" s="839"/>
      <c r="CD71" s="837" t="s">
        <v>609</v>
      </c>
      <c r="CE71" s="838"/>
      <c r="CF71" s="838"/>
      <c r="CG71" s="838"/>
      <c r="CH71" s="838"/>
      <c r="CI71" s="838"/>
      <c r="CJ71" s="838"/>
      <c r="CK71" s="838"/>
      <c r="CL71" s="839"/>
      <c r="CM71" s="837" t="s">
        <v>610</v>
      </c>
      <c r="CN71" s="838"/>
      <c r="CO71" s="838"/>
      <c r="CP71" s="838"/>
      <c r="CQ71" s="838"/>
      <c r="CR71" s="838"/>
      <c r="CS71" s="838"/>
      <c r="CT71" s="838"/>
      <c r="CU71" s="839"/>
      <c r="CV71" s="837" t="s">
        <v>611</v>
      </c>
      <c r="CW71" s="838"/>
      <c r="CX71" s="838"/>
      <c r="CY71" s="838"/>
      <c r="CZ71" s="838"/>
      <c r="DA71" s="838"/>
      <c r="DB71" s="838"/>
      <c r="DC71" s="838"/>
      <c r="DD71" s="839"/>
      <c r="DE71" s="837" t="s">
        <v>612</v>
      </c>
      <c r="DF71" s="838"/>
      <c r="DG71" s="838"/>
      <c r="DH71" s="838"/>
      <c r="DI71" s="838"/>
      <c r="DJ71" s="838"/>
      <c r="DK71" s="838"/>
      <c r="DL71" s="838"/>
      <c r="DM71" s="839"/>
      <c r="DN71" s="837" t="s">
        <v>613</v>
      </c>
      <c r="DO71" s="838"/>
      <c r="DP71" s="838"/>
      <c r="DQ71" s="838"/>
      <c r="DR71" s="838"/>
      <c r="DS71" s="838"/>
      <c r="DT71" s="838"/>
      <c r="DU71" s="838"/>
      <c r="DV71" s="839"/>
    </row>
    <row r="72" spans="1:126" ht="15">
      <c r="A72" s="821"/>
      <c r="B72" s="822"/>
      <c r="C72" s="822"/>
      <c r="D72" s="822"/>
      <c r="E72" s="822"/>
      <c r="F72" s="822"/>
      <c r="G72" s="822"/>
      <c r="H72" s="822"/>
      <c r="I72" s="822"/>
      <c r="J72" s="822"/>
      <c r="K72" s="822"/>
      <c r="L72" s="822"/>
      <c r="M72" s="822"/>
      <c r="N72" s="822"/>
      <c r="O72" s="822"/>
      <c r="P72" s="822"/>
      <c r="Q72" s="822"/>
      <c r="R72" s="822"/>
      <c r="S72" s="822"/>
      <c r="T72" s="822"/>
      <c r="U72" s="822"/>
      <c r="V72" s="822"/>
      <c r="W72" s="822"/>
      <c r="X72" s="822"/>
      <c r="Y72" s="822"/>
      <c r="Z72" s="822"/>
      <c r="AA72" s="822"/>
      <c r="AB72" s="822"/>
      <c r="AC72" s="822"/>
      <c r="AD72" s="822"/>
      <c r="AE72" s="822"/>
      <c r="AF72" s="822"/>
      <c r="AG72" s="822"/>
      <c r="AH72" s="822"/>
      <c r="AI72" s="822"/>
      <c r="AJ72" s="822"/>
      <c r="AK72" s="822"/>
      <c r="AL72" s="822"/>
      <c r="AM72" s="822"/>
      <c r="AN72" s="822"/>
      <c r="AO72" s="822"/>
      <c r="AP72" s="823"/>
      <c r="AQ72" s="831"/>
      <c r="AR72" s="832"/>
      <c r="AS72" s="832"/>
      <c r="AT72" s="832"/>
      <c r="AU72" s="832"/>
      <c r="AV72" s="832"/>
      <c r="AW72" s="832"/>
      <c r="AX72" s="833"/>
      <c r="AY72" s="821"/>
      <c r="AZ72" s="822"/>
      <c r="BA72" s="822"/>
      <c r="BB72" s="822"/>
      <c r="BC72" s="822"/>
      <c r="BD72" s="822"/>
      <c r="BE72" s="822"/>
      <c r="BF72" s="822"/>
      <c r="BG72" s="822"/>
      <c r="BH72" s="822"/>
      <c r="BI72" s="822"/>
      <c r="BJ72" s="823"/>
      <c r="BK72" s="840"/>
      <c r="BL72" s="841"/>
      <c r="BM72" s="841"/>
      <c r="BN72" s="841"/>
      <c r="BO72" s="841"/>
      <c r="BP72" s="841"/>
      <c r="BQ72" s="841"/>
      <c r="BR72" s="841"/>
      <c r="BS72" s="841"/>
      <c r="BT72" s="842"/>
      <c r="BU72" s="840"/>
      <c r="BV72" s="841"/>
      <c r="BW72" s="841"/>
      <c r="BX72" s="841"/>
      <c r="BY72" s="841"/>
      <c r="BZ72" s="841"/>
      <c r="CA72" s="841"/>
      <c r="CB72" s="841"/>
      <c r="CC72" s="842"/>
      <c r="CD72" s="840"/>
      <c r="CE72" s="841"/>
      <c r="CF72" s="841"/>
      <c r="CG72" s="841"/>
      <c r="CH72" s="841"/>
      <c r="CI72" s="841"/>
      <c r="CJ72" s="841"/>
      <c r="CK72" s="841"/>
      <c r="CL72" s="842"/>
      <c r="CM72" s="840"/>
      <c r="CN72" s="841"/>
      <c r="CO72" s="841"/>
      <c r="CP72" s="841"/>
      <c r="CQ72" s="841"/>
      <c r="CR72" s="841"/>
      <c r="CS72" s="841"/>
      <c r="CT72" s="841"/>
      <c r="CU72" s="842"/>
      <c r="CV72" s="840"/>
      <c r="CW72" s="841"/>
      <c r="CX72" s="841"/>
      <c r="CY72" s="841"/>
      <c r="CZ72" s="841"/>
      <c r="DA72" s="841"/>
      <c r="DB72" s="841"/>
      <c r="DC72" s="841"/>
      <c r="DD72" s="842"/>
      <c r="DE72" s="840"/>
      <c r="DF72" s="841"/>
      <c r="DG72" s="841"/>
      <c r="DH72" s="841"/>
      <c r="DI72" s="841"/>
      <c r="DJ72" s="841"/>
      <c r="DK72" s="841"/>
      <c r="DL72" s="841"/>
      <c r="DM72" s="842"/>
      <c r="DN72" s="840"/>
      <c r="DO72" s="841"/>
      <c r="DP72" s="841"/>
      <c r="DQ72" s="841"/>
      <c r="DR72" s="841"/>
      <c r="DS72" s="841"/>
      <c r="DT72" s="841"/>
      <c r="DU72" s="841"/>
      <c r="DV72" s="842"/>
    </row>
    <row r="73" spans="1:126" ht="15">
      <c r="A73" s="824"/>
      <c r="B73" s="825"/>
      <c r="C73" s="825"/>
      <c r="D73" s="825"/>
      <c r="E73" s="825"/>
      <c r="F73" s="825"/>
      <c r="G73" s="825"/>
      <c r="H73" s="825"/>
      <c r="I73" s="825"/>
      <c r="J73" s="825"/>
      <c r="K73" s="825"/>
      <c r="L73" s="825"/>
      <c r="M73" s="825"/>
      <c r="N73" s="825"/>
      <c r="O73" s="825"/>
      <c r="P73" s="825"/>
      <c r="Q73" s="825"/>
      <c r="R73" s="825"/>
      <c r="S73" s="825"/>
      <c r="T73" s="825"/>
      <c r="U73" s="825"/>
      <c r="V73" s="825"/>
      <c r="W73" s="825"/>
      <c r="X73" s="825"/>
      <c r="Y73" s="825"/>
      <c r="Z73" s="825"/>
      <c r="AA73" s="825"/>
      <c r="AB73" s="825"/>
      <c r="AC73" s="825"/>
      <c r="AD73" s="825"/>
      <c r="AE73" s="825"/>
      <c r="AF73" s="825"/>
      <c r="AG73" s="825"/>
      <c r="AH73" s="825"/>
      <c r="AI73" s="825"/>
      <c r="AJ73" s="825"/>
      <c r="AK73" s="825"/>
      <c r="AL73" s="825"/>
      <c r="AM73" s="825"/>
      <c r="AN73" s="825"/>
      <c r="AO73" s="825"/>
      <c r="AP73" s="826"/>
      <c r="AQ73" s="834"/>
      <c r="AR73" s="835"/>
      <c r="AS73" s="835"/>
      <c r="AT73" s="835"/>
      <c r="AU73" s="835"/>
      <c r="AV73" s="835"/>
      <c r="AW73" s="835"/>
      <c r="AX73" s="836"/>
      <c r="AY73" s="824"/>
      <c r="AZ73" s="825"/>
      <c r="BA73" s="825"/>
      <c r="BB73" s="825"/>
      <c r="BC73" s="825"/>
      <c r="BD73" s="825"/>
      <c r="BE73" s="825"/>
      <c r="BF73" s="825"/>
      <c r="BG73" s="825"/>
      <c r="BH73" s="825"/>
      <c r="BI73" s="825"/>
      <c r="BJ73" s="826"/>
      <c r="BK73" s="843"/>
      <c r="BL73" s="844"/>
      <c r="BM73" s="844"/>
      <c r="BN73" s="844"/>
      <c r="BO73" s="844"/>
      <c r="BP73" s="844"/>
      <c r="BQ73" s="844"/>
      <c r="BR73" s="844"/>
      <c r="BS73" s="844"/>
      <c r="BT73" s="845"/>
      <c r="BU73" s="843"/>
      <c r="BV73" s="844"/>
      <c r="BW73" s="844"/>
      <c r="BX73" s="844"/>
      <c r="BY73" s="844"/>
      <c r="BZ73" s="844"/>
      <c r="CA73" s="844"/>
      <c r="CB73" s="844"/>
      <c r="CC73" s="845"/>
      <c r="CD73" s="843"/>
      <c r="CE73" s="844"/>
      <c r="CF73" s="844"/>
      <c r="CG73" s="844"/>
      <c r="CH73" s="844"/>
      <c r="CI73" s="844"/>
      <c r="CJ73" s="844"/>
      <c r="CK73" s="844"/>
      <c r="CL73" s="845"/>
      <c r="CM73" s="843"/>
      <c r="CN73" s="844"/>
      <c r="CO73" s="844"/>
      <c r="CP73" s="844"/>
      <c r="CQ73" s="844"/>
      <c r="CR73" s="844"/>
      <c r="CS73" s="844"/>
      <c r="CT73" s="844"/>
      <c r="CU73" s="845"/>
      <c r="CV73" s="843"/>
      <c r="CW73" s="844"/>
      <c r="CX73" s="844"/>
      <c r="CY73" s="844"/>
      <c r="CZ73" s="844"/>
      <c r="DA73" s="844"/>
      <c r="DB73" s="844"/>
      <c r="DC73" s="844"/>
      <c r="DD73" s="845"/>
      <c r="DE73" s="843"/>
      <c r="DF73" s="844"/>
      <c r="DG73" s="844"/>
      <c r="DH73" s="844"/>
      <c r="DI73" s="844"/>
      <c r="DJ73" s="844"/>
      <c r="DK73" s="844"/>
      <c r="DL73" s="844"/>
      <c r="DM73" s="845"/>
      <c r="DN73" s="843"/>
      <c r="DO73" s="844"/>
      <c r="DP73" s="844"/>
      <c r="DQ73" s="844"/>
      <c r="DR73" s="844"/>
      <c r="DS73" s="844"/>
      <c r="DT73" s="844"/>
      <c r="DU73" s="844"/>
      <c r="DV73" s="845"/>
    </row>
    <row r="74" spans="1:126" ht="9.75" customHeight="1">
      <c r="A74" s="817" t="s">
        <v>575</v>
      </c>
      <c r="B74" s="817"/>
      <c r="C74" s="817"/>
      <c r="D74" s="817"/>
      <c r="E74" s="817"/>
      <c r="F74" s="817"/>
      <c r="G74" s="817"/>
      <c r="H74" s="817"/>
      <c r="I74" s="817"/>
      <c r="J74" s="817"/>
      <c r="K74" s="817"/>
      <c r="L74" s="817"/>
      <c r="M74" s="817"/>
      <c r="N74" s="817"/>
      <c r="O74" s="817"/>
      <c r="P74" s="817"/>
      <c r="Q74" s="817"/>
      <c r="R74" s="817"/>
      <c r="S74" s="817"/>
      <c r="T74" s="817"/>
      <c r="U74" s="817"/>
      <c r="V74" s="817"/>
      <c r="W74" s="817"/>
      <c r="X74" s="817"/>
      <c r="Y74" s="817"/>
      <c r="Z74" s="817"/>
      <c r="AA74" s="817"/>
      <c r="AB74" s="817"/>
      <c r="AC74" s="817"/>
      <c r="AD74" s="817"/>
      <c r="AE74" s="817"/>
      <c r="AF74" s="817"/>
      <c r="AG74" s="817"/>
      <c r="AH74" s="817"/>
      <c r="AI74" s="817"/>
      <c r="AJ74" s="817"/>
      <c r="AK74" s="817"/>
      <c r="AL74" s="817"/>
      <c r="AM74" s="817"/>
      <c r="AN74" s="817"/>
      <c r="AO74" s="817"/>
      <c r="AP74" s="817"/>
      <c r="AQ74" s="827" t="s">
        <v>576</v>
      </c>
      <c r="AR74" s="827"/>
      <c r="AS74" s="827"/>
      <c r="AT74" s="827"/>
      <c r="AU74" s="827"/>
      <c r="AV74" s="827"/>
      <c r="AW74" s="827"/>
      <c r="AX74" s="827"/>
      <c r="AY74" s="817">
        <v>1</v>
      </c>
      <c r="AZ74" s="817"/>
      <c r="BA74" s="817"/>
      <c r="BB74" s="817"/>
      <c r="BC74" s="817"/>
      <c r="BD74" s="817"/>
      <c r="BE74" s="817"/>
      <c r="BF74" s="817"/>
      <c r="BG74" s="817"/>
      <c r="BH74" s="817"/>
      <c r="BI74" s="817"/>
      <c r="BJ74" s="817"/>
      <c r="BK74" s="817">
        <v>2</v>
      </c>
      <c r="BL74" s="817"/>
      <c r="BM74" s="817"/>
      <c r="BN74" s="817"/>
      <c r="BO74" s="817"/>
      <c r="BP74" s="817"/>
      <c r="BQ74" s="817"/>
      <c r="BR74" s="817"/>
      <c r="BS74" s="817"/>
      <c r="BT74" s="817"/>
      <c r="BU74" s="817">
        <v>3</v>
      </c>
      <c r="BV74" s="817"/>
      <c r="BW74" s="817"/>
      <c r="BX74" s="817"/>
      <c r="BY74" s="817"/>
      <c r="BZ74" s="817"/>
      <c r="CA74" s="817"/>
      <c r="CB74" s="817"/>
      <c r="CC74" s="817"/>
      <c r="CD74" s="817">
        <v>4</v>
      </c>
      <c r="CE74" s="817"/>
      <c r="CF74" s="817"/>
      <c r="CG74" s="817"/>
      <c r="CH74" s="817"/>
      <c r="CI74" s="817"/>
      <c r="CJ74" s="817"/>
      <c r="CK74" s="817"/>
      <c r="CL74" s="817"/>
      <c r="CM74" s="817">
        <v>5</v>
      </c>
      <c r="CN74" s="817"/>
      <c r="CO74" s="817"/>
      <c r="CP74" s="817"/>
      <c r="CQ74" s="817"/>
      <c r="CR74" s="817"/>
      <c r="CS74" s="817"/>
      <c r="CT74" s="817"/>
      <c r="CU74" s="817"/>
      <c r="CV74" s="817">
        <v>6</v>
      </c>
      <c r="CW74" s="817"/>
      <c r="CX74" s="817"/>
      <c r="CY74" s="817"/>
      <c r="CZ74" s="817"/>
      <c r="DA74" s="817"/>
      <c r="DB74" s="817"/>
      <c r="DC74" s="817"/>
      <c r="DD74" s="817"/>
      <c r="DE74" s="817">
        <v>7</v>
      </c>
      <c r="DF74" s="817"/>
      <c r="DG74" s="817"/>
      <c r="DH74" s="817"/>
      <c r="DI74" s="817"/>
      <c r="DJ74" s="817"/>
      <c r="DK74" s="817"/>
      <c r="DL74" s="817"/>
      <c r="DM74" s="817"/>
      <c r="DN74" s="817">
        <v>8</v>
      </c>
      <c r="DO74" s="817"/>
      <c r="DP74" s="817"/>
      <c r="DQ74" s="817"/>
      <c r="DR74" s="817"/>
      <c r="DS74" s="817"/>
      <c r="DT74" s="817"/>
      <c r="DU74" s="817"/>
      <c r="DV74" s="817"/>
    </row>
    <row r="75" spans="1:127" ht="13.5" customHeight="1">
      <c r="A75" s="770" t="s">
        <v>634</v>
      </c>
      <c r="B75" s="771"/>
      <c r="C75" s="771"/>
      <c r="D75" s="771"/>
      <c r="E75" s="771"/>
      <c r="F75" s="771"/>
      <c r="G75" s="771"/>
      <c r="H75" s="771"/>
      <c r="I75" s="771"/>
      <c r="J75" s="771"/>
      <c r="K75" s="771"/>
      <c r="L75" s="771"/>
      <c r="M75" s="771"/>
      <c r="N75" s="771"/>
      <c r="O75" s="771"/>
      <c r="P75" s="771"/>
      <c r="Q75" s="771"/>
      <c r="R75" s="771"/>
      <c r="S75" s="771"/>
      <c r="T75" s="771"/>
      <c r="U75" s="771"/>
      <c r="V75" s="771"/>
      <c r="W75" s="771"/>
      <c r="X75" s="771"/>
      <c r="Y75" s="771"/>
      <c r="Z75" s="771"/>
      <c r="AA75" s="771"/>
      <c r="AB75" s="771"/>
      <c r="AC75" s="771"/>
      <c r="AD75" s="771"/>
      <c r="AE75" s="771"/>
      <c r="AF75" s="771"/>
      <c r="AG75" s="771"/>
      <c r="AH75" s="771"/>
      <c r="AI75" s="771"/>
      <c r="AJ75" s="771"/>
      <c r="AK75" s="771"/>
      <c r="AL75" s="771"/>
      <c r="AM75" s="771"/>
      <c r="AN75" s="771"/>
      <c r="AO75" s="771"/>
      <c r="AP75" s="772"/>
      <c r="AQ75" s="773" t="s">
        <v>266</v>
      </c>
      <c r="AR75" s="773"/>
      <c r="AS75" s="773"/>
      <c r="AT75" s="773"/>
      <c r="AU75" s="773"/>
      <c r="AV75" s="773"/>
      <c r="AW75" s="773"/>
      <c r="AX75" s="773"/>
      <c r="AY75" s="766">
        <f>SUM(BK75:DV75)</f>
        <v>401.7</v>
      </c>
      <c r="AZ75" s="766"/>
      <c r="BA75" s="766"/>
      <c r="BB75" s="766"/>
      <c r="BC75" s="766"/>
      <c r="BD75" s="766"/>
      <c r="BE75" s="766"/>
      <c r="BF75" s="766"/>
      <c r="BG75" s="766"/>
      <c r="BH75" s="766"/>
      <c r="BI75" s="766"/>
      <c r="BJ75" s="766"/>
      <c r="BK75" s="766">
        <v>401.7</v>
      </c>
      <c r="BL75" s="766"/>
      <c r="BM75" s="766"/>
      <c r="BN75" s="766"/>
      <c r="BO75" s="766"/>
      <c r="BP75" s="766"/>
      <c r="BQ75" s="766"/>
      <c r="BR75" s="766"/>
      <c r="BS75" s="766"/>
      <c r="BT75" s="766"/>
      <c r="BU75" s="767"/>
      <c r="BV75" s="767"/>
      <c r="BW75" s="767"/>
      <c r="BX75" s="767"/>
      <c r="BY75" s="767"/>
      <c r="BZ75" s="767"/>
      <c r="CA75" s="767"/>
      <c r="CB75" s="767"/>
      <c r="CC75" s="767"/>
      <c r="CD75" s="766"/>
      <c r="CE75" s="766"/>
      <c r="CF75" s="766"/>
      <c r="CG75" s="766"/>
      <c r="CH75" s="766"/>
      <c r="CI75" s="766"/>
      <c r="CJ75" s="766"/>
      <c r="CK75" s="766"/>
      <c r="CL75" s="766"/>
      <c r="CM75" s="767"/>
      <c r="CN75" s="767"/>
      <c r="CO75" s="767"/>
      <c r="CP75" s="767"/>
      <c r="CQ75" s="767"/>
      <c r="CR75" s="767"/>
      <c r="CS75" s="767"/>
      <c r="CT75" s="767"/>
      <c r="CU75" s="767"/>
      <c r="CV75" s="767"/>
      <c r="CW75" s="767"/>
      <c r="CX75" s="767"/>
      <c r="CY75" s="767"/>
      <c r="CZ75" s="767"/>
      <c r="DA75" s="767"/>
      <c r="DB75" s="767"/>
      <c r="DC75" s="767"/>
      <c r="DD75" s="767"/>
      <c r="DE75" s="767"/>
      <c r="DF75" s="767"/>
      <c r="DG75" s="767"/>
      <c r="DH75" s="767"/>
      <c r="DI75" s="767"/>
      <c r="DJ75" s="767"/>
      <c r="DK75" s="767"/>
      <c r="DL75" s="767"/>
      <c r="DM75" s="767"/>
      <c r="DN75" s="767"/>
      <c r="DO75" s="767"/>
      <c r="DP75" s="767"/>
      <c r="DQ75" s="767"/>
      <c r="DR75" s="767"/>
      <c r="DS75" s="767"/>
      <c r="DT75" s="767"/>
      <c r="DU75" s="767"/>
      <c r="DV75" s="767"/>
      <c r="DW75" s="125"/>
    </row>
    <row r="76" spans="1:127" ht="13.5" customHeight="1">
      <c r="A76" s="108"/>
      <c r="B76" s="109"/>
      <c r="C76" s="109"/>
      <c r="D76" s="109"/>
      <c r="E76" s="802" t="s">
        <v>17</v>
      </c>
      <c r="F76" s="802"/>
      <c r="G76" s="802"/>
      <c r="H76" s="802"/>
      <c r="I76" s="802"/>
      <c r="J76" s="802"/>
      <c r="K76" s="802"/>
      <c r="L76" s="802"/>
      <c r="M76" s="802"/>
      <c r="N76" s="802"/>
      <c r="O76" s="802"/>
      <c r="P76" s="802"/>
      <c r="Q76" s="802"/>
      <c r="R76" s="802"/>
      <c r="S76" s="802"/>
      <c r="T76" s="802"/>
      <c r="U76" s="802"/>
      <c r="V76" s="802"/>
      <c r="W76" s="802"/>
      <c r="X76" s="802"/>
      <c r="Y76" s="802"/>
      <c r="Z76" s="802"/>
      <c r="AA76" s="802"/>
      <c r="AB76" s="802"/>
      <c r="AC76" s="802"/>
      <c r="AD76" s="802"/>
      <c r="AE76" s="802"/>
      <c r="AF76" s="802"/>
      <c r="AG76" s="802"/>
      <c r="AH76" s="802"/>
      <c r="AI76" s="802"/>
      <c r="AJ76" s="802"/>
      <c r="AK76" s="802"/>
      <c r="AL76" s="802"/>
      <c r="AM76" s="802"/>
      <c r="AN76" s="802"/>
      <c r="AO76" s="802"/>
      <c r="AP76" s="803"/>
      <c r="AQ76" s="804" t="s">
        <v>538</v>
      </c>
      <c r="AR76" s="805"/>
      <c r="AS76" s="805"/>
      <c r="AT76" s="805"/>
      <c r="AU76" s="805"/>
      <c r="AV76" s="805"/>
      <c r="AW76" s="805"/>
      <c r="AX76" s="806"/>
      <c r="AY76" s="810">
        <f>SUM(BK76:CC77)</f>
        <v>0</v>
      </c>
      <c r="AZ76" s="811"/>
      <c r="BA76" s="811"/>
      <c r="BB76" s="811"/>
      <c r="BC76" s="811"/>
      <c r="BD76" s="811"/>
      <c r="BE76" s="811"/>
      <c r="BF76" s="811"/>
      <c r="BG76" s="811"/>
      <c r="BH76" s="811"/>
      <c r="BI76" s="811"/>
      <c r="BJ76" s="812"/>
      <c r="BK76" s="796"/>
      <c r="BL76" s="797"/>
      <c r="BM76" s="797"/>
      <c r="BN76" s="797"/>
      <c r="BO76" s="797"/>
      <c r="BP76" s="797"/>
      <c r="BQ76" s="797"/>
      <c r="BR76" s="797"/>
      <c r="BS76" s="797"/>
      <c r="BT76" s="798"/>
      <c r="BU76" s="796"/>
      <c r="BV76" s="797"/>
      <c r="BW76" s="797"/>
      <c r="BX76" s="797"/>
      <c r="BY76" s="797"/>
      <c r="BZ76" s="797"/>
      <c r="CA76" s="797"/>
      <c r="CB76" s="797"/>
      <c r="CC76" s="798"/>
      <c r="CD76" s="796"/>
      <c r="CE76" s="797"/>
      <c r="CF76" s="797"/>
      <c r="CG76" s="797"/>
      <c r="CH76" s="797"/>
      <c r="CI76" s="797"/>
      <c r="CJ76" s="797"/>
      <c r="CK76" s="797"/>
      <c r="CL76" s="798"/>
      <c r="CM76" s="796"/>
      <c r="CN76" s="797"/>
      <c r="CO76" s="797"/>
      <c r="CP76" s="797"/>
      <c r="CQ76" s="797"/>
      <c r="CR76" s="797"/>
      <c r="CS76" s="797"/>
      <c r="CT76" s="797"/>
      <c r="CU76" s="798"/>
      <c r="CV76" s="796"/>
      <c r="CW76" s="797"/>
      <c r="CX76" s="797"/>
      <c r="CY76" s="797"/>
      <c r="CZ76" s="797"/>
      <c r="DA76" s="797"/>
      <c r="DB76" s="797"/>
      <c r="DC76" s="797"/>
      <c r="DD76" s="798"/>
      <c r="DE76" s="796"/>
      <c r="DF76" s="797"/>
      <c r="DG76" s="797"/>
      <c r="DH76" s="797"/>
      <c r="DI76" s="797"/>
      <c r="DJ76" s="797"/>
      <c r="DK76" s="797"/>
      <c r="DL76" s="797"/>
      <c r="DM76" s="798"/>
      <c r="DN76" s="796"/>
      <c r="DO76" s="797"/>
      <c r="DP76" s="797"/>
      <c r="DQ76" s="797"/>
      <c r="DR76" s="797"/>
      <c r="DS76" s="797"/>
      <c r="DT76" s="797"/>
      <c r="DU76" s="797"/>
      <c r="DV76" s="798"/>
      <c r="DW76" s="125"/>
    </row>
    <row r="77" spans="1:127" ht="39" customHeight="1">
      <c r="A77" s="114"/>
      <c r="B77" s="115"/>
      <c r="C77" s="115"/>
      <c r="D77" s="115"/>
      <c r="E77" s="782" t="s">
        <v>635</v>
      </c>
      <c r="F77" s="782"/>
      <c r="G77" s="782"/>
      <c r="H77" s="782"/>
      <c r="I77" s="782"/>
      <c r="J77" s="782"/>
      <c r="K77" s="782"/>
      <c r="L77" s="782"/>
      <c r="M77" s="782"/>
      <c r="N77" s="782"/>
      <c r="O77" s="782"/>
      <c r="P77" s="782"/>
      <c r="Q77" s="782"/>
      <c r="R77" s="782"/>
      <c r="S77" s="782"/>
      <c r="T77" s="782"/>
      <c r="U77" s="782"/>
      <c r="V77" s="782"/>
      <c r="W77" s="782"/>
      <c r="X77" s="782"/>
      <c r="Y77" s="782"/>
      <c r="Z77" s="782"/>
      <c r="AA77" s="782"/>
      <c r="AB77" s="782"/>
      <c r="AC77" s="782"/>
      <c r="AD77" s="782"/>
      <c r="AE77" s="782"/>
      <c r="AF77" s="782"/>
      <c r="AG77" s="782"/>
      <c r="AH77" s="782"/>
      <c r="AI77" s="782"/>
      <c r="AJ77" s="782"/>
      <c r="AK77" s="782"/>
      <c r="AL77" s="782"/>
      <c r="AM77" s="782"/>
      <c r="AN77" s="782"/>
      <c r="AO77" s="782"/>
      <c r="AP77" s="783"/>
      <c r="AQ77" s="807"/>
      <c r="AR77" s="808"/>
      <c r="AS77" s="808"/>
      <c r="AT77" s="808"/>
      <c r="AU77" s="808"/>
      <c r="AV77" s="808"/>
      <c r="AW77" s="808"/>
      <c r="AX77" s="809"/>
      <c r="AY77" s="813"/>
      <c r="AZ77" s="814"/>
      <c r="BA77" s="814"/>
      <c r="BB77" s="814"/>
      <c r="BC77" s="814"/>
      <c r="BD77" s="814"/>
      <c r="BE77" s="814"/>
      <c r="BF77" s="814"/>
      <c r="BG77" s="814"/>
      <c r="BH77" s="814"/>
      <c r="BI77" s="814"/>
      <c r="BJ77" s="815"/>
      <c r="BK77" s="799"/>
      <c r="BL77" s="800"/>
      <c r="BM77" s="800"/>
      <c r="BN77" s="800"/>
      <c r="BO77" s="800"/>
      <c r="BP77" s="800"/>
      <c r="BQ77" s="800"/>
      <c r="BR77" s="800"/>
      <c r="BS77" s="800"/>
      <c r="BT77" s="801"/>
      <c r="BU77" s="799"/>
      <c r="BV77" s="800"/>
      <c r="BW77" s="800"/>
      <c r="BX77" s="800"/>
      <c r="BY77" s="800"/>
      <c r="BZ77" s="800"/>
      <c r="CA77" s="800"/>
      <c r="CB77" s="800"/>
      <c r="CC77" s="801"/>
      <c r="CD77" s="799"/>
      <c r="CE77" s="800"/>
      <c r="CF77" s="800"/>
      <c r="CG77" s="800"/>
      <c r="CH77" s="800"/>
      <c r="CI77" s="800"/>
      <c r="CJ77" s="800"/>
      <c r="CK77" s="800"/>
      <c r="CL77" s="801"/>
      <c r="CM77" s="799"/>
      <c r="CN77" s="800"/>
      <c r="CO77" s="800"/>
      <c r="CP77" s="800"/>
      <c r="CQ77" s="800"/>
      <c r="CR77" s="800"/>
      <c r="CS77" s="800"/>
      <c r="CT77" s="800"/>
      <c r="CU77" s="801"/>
      <c r="CV77" s="799"/>
      <c r="CW77" s="800"/>
      <c r="CX77" s="800"/>
      <c r="CY77" s="800"/>
      <c r="CZ77" s="800"/>
      <c r="DA77" s="800"/>
      <c r="DB77" s="800"/>
      <c r="DC77" s="800"/>
      <c r="DD77" s="801"/>
      <c r="DE77" s="799"/>
      <c r="DF77" s="800"/>
      <c r="DG77" s="800"/>
      <c r="DH77" s="800"/>
      <c r="DI77" s="800"/>
      <c r="DJ77" s="800"/>
      <c r="DK77" s="800"/>
      <c r="DL77" s="800"/>
      <c r="DM77" s="801"/>
      <c r="DN77" s="799"/>
      <c r="DO77" s="800"/>
      <c r="DP77" s="800"/>
      <c r="DQ77" s="800"/>
      <c r="DR77" s="800"/>
      <c r="DS77" s="800"/>
      <c r="DT77" s="800"/>
      <c r="DU77" s="800"/>
      <c r="DV77" s="801"/>
      <c r="DW77" s="125"/>
    </row>
    <row r="78" spans="1:127" ht="40.5" customHeight="1">
      <c r="A78" s="114"/>
      <c r="B78" s="115"/>
      <c r="C78" s="115"/>
      <c r="D78" s="115"/>
      <c r="E78" s="782" t="s">
        <v>636</v>
      </c>
      <c r="F78" s="782"/>
      <c r="G78" s="782"/>
      <c r="H78" s="782"/>
      <c r="I78" s="782"/>
      <c r="J78" s="782"/>
      <c r="K78" s="782"/>
      <c r="L78" s="782"/>
      <c r="M78" s="782"/>
      <c r="N78" s="782"/>
      <c r="O78" s="782"/>
      <c r="P78" s="782"/>
      <c r="Q78" s="782"/>
      <c r="R78" s="782"/>
      <c r="S78" s="782"/>
      <c r="T78" s="782"/>
      <c r="U78" s="782"/>
      <c r="V78" s="782"/>
      <c r="W78" s="782"/>
      <c r="X78" s="782"/>
      <c r="Y78" s="782"/>
      <c r="Z78" s="782"/>
      <c r="AA78" s="782"/>
      <c r="AB78" s="782"/>
      <c r="AC78" s="782"/>
      <c r="AD78" s="782"/>
      <c r="AE78" s="782"/>
      <c r="AF78" s="782"/>
      <c r="AG78" s="782"/>
      <c r="AH78" s="782"/>
      <c r="AI78" s="782"/>
      <c r="AJ78" s="782"/>
      <c r="AK78" s="782"/>
      <c r="AL78" s="782"/>
      <c r="AM78" s="782"/>
      <c r="AN78" s="782"/>
      <c r="AO78" s="782"/>
      <c r="AP78" s="783"/>
      <c r="AQ78" s="784" t="s">
        <v>534</v>
      </c>
      <c r="AR78" s="785"/>
      <c r="AS78" s="785"/>
      <c r="AT78" s="785"/>
      <c r="AU78" s="785"/>
      <c r="AV78" s="785"/>
      <c r="AW78" s="785"/>
      <c r="AX78" s="786"/>
      <c r="AY78" s="816">
        <f>SUM(BK78:DV78)</f>
        <v>334.2</v>
      </c>
      <c r="AZ78" s="791"/>
      <c r="BA78" s="791"/>
      <c r="BB78" s="791"/>
      <c r="BC78" s="791"/>
      <c r="BD78" s="791"/>
      <c r="BE78" s="791"/>
      <c r="BF78" s="791"/>
      <c r="BG78" s="791"/>
      <c r="BH78" s="791"/>
      <c r="BI78" s="791"/>
      <c r="BJ78" s="792"/>
      <c r="BK78" s="787">
        <v>334.2</v>
      </c>
      <c r="BL78" s="788"/>
      <c r="BM78" s="788"/>
      <c r="BN78" s="788"/>
      <c r="BO78" s="788"/>
      <c r="BP78" s="788"/>
      <c r="BQ78" s="788"/>
      <c r="BR78" s="788"/>
      <c r="BS78" s="788"/>
      <c r="BT78" s="789"/>
      <c r="BU78" s="779"/>
      <c r="BV78" s="780"/>
      <c r="BW78" s="780"/>
      <c r="BX78" s="780"/>
      <c r="BY78" s="780"/>
      <c r="BZ78" s="780"/>
      <c r="CA78" s="780"/>
      <c r="CB78" s="780"/>
      <c r="CC78" s="781"/>
      <c r="CD78" s="779"/>
      <c r="CE78" s="780"/>
      <c r="CF78" s="780"/>
      <c r="CG78" s="780"/>
      <c r="CH78" s="780"/>
      <c r="CI78" s="780"/>
      <c r="CJ78" s="780"/>
      <c r="CK78" s="780"/>
      <c r="CL78" s="781"/>
      <c r="CM78" s="779"/>
      <c r="CN78" s="780"/>
      <c r="CO78" s="780"/>
      <c r="CP78" s="780"/>
      <c r="CQ78" s="780"/>
      <c r="CR78" s="780"/>
      <c r="CS78" s="780"/>
      <c r="CT78" s="780"/>
      <c r="CU78" s="781"/>
      <c r="CV78" s="779"/>
      <c r="CW78" s="780"/>
      <c r="CX78" s="780"/>
      <c r="CY78" s="780"/>
      <c r="CZ78" s="780"/>
      <c r="DA78" s="780"/>
      <c r="DB78" s="780"/>
      <c r="DC78" s="780"/>
      <c r="DD78" s="781"/>
      <c r="DE78" s="779"/>
      <c r="DF78" s="780"/>
      <c r="DG78" s="780"/>
      <c r="DH78" s="780"/>
      <c r="DI78" s="780"/>
      <c r="DJ78" s="780"/>
      <c r="DK78" s="780"/>
      <c r="DL78" s="780"/>
      <c r="DM78" s="781"/>
      <c r="DN78" s="779"/>
      <c r="DO78" s="780"/>
      <c r="DP78" s="780"/>
      <c r="DQ78" s="780"/>
      <c r="DR78" s="780"/>
      <c r="DS78" s="780"/>
      <c r="DT78" s="780"/>
      <c r="DU78" s="780"/>
      <c r="DV78" s="781"/>
      <c r="DW78" s="125"/>
    </row>
    <row r="79" spans="1:127" ht="13.5" customHeight="1">
      <c r="A79" s="770" t="s">
        <v>596</v>
      </c>
      <c r="B79" s="771"/>
      <c r="C79" s="771"/>
      <c r="D79" s="771"/>
      <c r="E79" s="771"/>
      <c r="F79" s="771"/>
      <c r="G79" s="771"/>
      <c r="H79" s="771"/>
      <c r="I79" s="771"/>
      <c r="J79" s="771"/>
      <c r="K79" s="771"/>
      <c r="L79" s="771"/>
      <c r="M79" s="771"/>
      <c r="N79" s="771"/>
      <c r="O79" s="771"/>
      <c r="P79" s="771"/>
      <c r="Q79" s="771"/>
      <c r="R79" s="771"/>
      <c r="S79" s="771"/>
      <c r="T79" s="771"/>
      <c r="U79" s="771"/>
      <c r="V79" s="771"/>
      <c r="W79" s="771"/>
      <c r="X79" s="771"/>
      <c r="Y79" s="771"/>
      <c r="Z79" s="771"/>
      <c r="AA79" s="771"/>
      <c r="AB79" s="771"/>
      <c r="AC79" s="771"/>
      <c r="AD79" s="771"/>
      <c r="AE79" s="771"/>
      <c r="AF79" s="771"/>
      <c r="AG79" s="771"/>
      <c r="AH79" s="771"/>
      <c r="AI79" s="771"/>
      <c r="AJ79" s="771"/>
      <c r="AK79" s="771"/>
      <c r="AL79" s="771"/>
      <c r="AM79" s="771"/>
      <c r="AN79" s="771"/>
      <c r="AO79" s="771"/>
      <c r="AP79" s="772"/>
      <c r="AQ79" s="773" t="s">
        <v>56</v>
      </c>
      <c r="AR79" s="773"/>
      <c r="AS79" s="773"/>
      <c r="AT79" s="773"/>
      <c r="AU79" s="773"/>
      <c r="AV79" s="773"/>
      <c r="AW79" s="773"/>
      <c r="AX79" s="773"/>
      <c r="AY79" s="816">
        <f>SUM(BK79:DV79)</f>
        <v>67.5</v>
      </c>
      <c r="AZ79" s="791"/>
      <c r="BA79" s="791"/>
      <c r="BB79" s="791"/>
      <c r="BC79" s="791"/>
      <c r="BD79" s="791"/>
      <c r="BE79" s="791"/>
      <c r="BF79" s="791"/>
      <c r="BG79" s="791"/>
      <c r="BH79" s="791"/>
      <c r="BI79" s="791"/>
      <c r="BJ79" s="792"/>
      <c r="BK79" s="766">
        <v>67.5</v>
      </c>
      <c r="BL79" s="766"/>
      <c r="BM79" s="766"/>
      <c r="BN79" s="766"/>
      <c r="BO79" s="766"/>
      <c r="BP79" s="766"/>
      <c r="BQ79" s="766"/>
      <c r="BR79" s="766"/>
      <c r="BS79" s="766"/>
      <c r="BT79" s="766"/>
      <c r="BU79" s="767"/>
      <c r="BV79" s="767"/>
      <c r="BW79" s="767"/>
      <c r="BX79" s="767"/>
      <c r="BY79" s="767"/>
      <c r="BZ79" s="767"/>
      <c r="CA79" s="767"/>
      <c r="CB79" s="767"/>
      <c r="CC79" s="767"/>
      <c r="CD79" s="766"/>
      <c r="CE79" s="766"/>
      <c r="CF79" s="766"/>
      <c r="CG79" s="766"/>
      <c r="CH79" s="766"/>
      <c r="CI79" s="766"/>
      <c r="CJ79" s="766"/>
      <c r="CK79" s="766"/>
      <c r="CL79" s="766"/>
      <c r="CM79" s="767"/>
      <c r="CN79" s="767"/>
      <c r="CO79" s="767"/>
      <c r="CP79" s="767"/>
      <c r="CQ79" s="767"/>
      <c r="CR79" s="767"/>
      <c r="CS79" s="767"/>
      <c r="CT79" s="767"/>
      <c r="CU79" s="767"/>
      <c r="CV79" s="767"/>
      <c r="CW79" s="767"/>
      <c r="CX79" s="767"/>
      <c r="CY79" s="767"/>
      <c r="CZ79" s="767"/>
      <c r="DA79" s="767"/>
      <c r="DB79" s="767"/>
      <c r="DC79" s="767"/>
      <c r="DD79" s="767"/>
      <c r="DE79" s="767"/>
      <c r="DF79" s="767"/>
      <c r="DG79" s="767"/>
      <c r="DH79" s="767"/>
      <c r="DI79" s="767"/>
      <c r="DJ79" s="767"/>
      <c r="DK79" s="767"/>
      <c r="DL79" s="767"/>
      <c r="DM79" s="767"/>
      <c r="DN79" s="767"/>
      <c r="DO79" s="767"/>
      <c r="DP79" s="767"/>
      <c r="DQ79" s="767"/>
      <c r="DR79" s="767"/>
      <c r="DS79" s="767"/>
      <c r="DT79" s="767"/>
      <c r="DU79" s="767"/>
      <c r="DV79" s="767"/>
      <c r="DW79" s="125"/>
    </row>
    <row r="80" spans="1:127" ht="15" customHeight="1">
      <c r="A80" s="776" t="s">
        <v>637</v>
      </c>
      <c r="B80" s="777"/>
      <c r="C80" s="777"/>
      <c r="D80" s="777"/>
      <c r="E80" s="777"/>
      <c r="F80" s="777"/>
      <c r="G80" s="777"/>
      <c r="H80" s="777"/>
      <c r="I80" s="777"/>
      <c r="J80" s="777"/>
      <c r="K80" s="777"/>
      <c r="L80" s="777"/>
      <c r="M80" s="777"/>
      <c r="N80" s="777"/>
      <c r="O80" s="777"/>
      <c r="P80" s="777"/>
      <c r="Q80" s="777"/>
      <c r="R80" s="777"/>
      <c r="S80" s="777"/>
      <c r="T80" s="777"/>
      <c r="U80" s="777"/>
      <c r="V80" s="777"/>
      <c r="W80" s="777"/>
      <c r="X80" s="777"/>
      <c r="Y80" s="777"/>
      <c r="Z80" s="777"/>
      <c r="AA80" s="777"/>
      <c r="AB80" s="777"/>
      <c r="AC80" s="777"/>
      <c r="AD80" s="777"/>
      <c r="AE80" s="777"/>
      <c r="AF80" s="777"/>
      <c r="AG80" s="777"/>
      <c r="AH80" s="777"/>
      <c r="AI80" s="777"/>
      <c r="AJ80" s="777"/>
      <c r="AK80" s="777"/>
      <c r="AL80" s="777"/>
      <c r="AM80" s="777"/>
      <c r="AN80" s="777"/>
      <c r="AO80" s="777"/>
      <c r="AP80" s="778"/>
      <c r="AQ80" s="773" t="s">
        <v>57</v>
      </c>
      <c r="AR80" s="773"/>
      <c r="AS80" s="773"/>
      <c r="AT80" s="773"/>
      <c r="AU80" s="773"/>
      <c r="AV80" s="773"/>
      <c r="AW80" s="773"/>
      <c r="AX80" s="773"/>
      <c r="AY80" s="766"/>
      <c r="AZ80" s="766"/>
      <c r="BA80" s="766"/>
      <c r="BB80" s="766"/>
      <c r="BC80" s="766"/>
      <c r="BD80" s="766"/>
      <c r="BE80" s="766"/>
      <c r="BF80" s="766"/>
      <c r="BG80" s="766"/>
      <c r="BH80" s="766"/>
      <c r="BI80" s="766"/>
      <c r="BJ80" s="766"/>
      <c r="BK80" s="774"/>
      <c r="BL80" s="774"/>
      <c r="BM80" s="774"/>
      <c r="BN80" s="774"/>
      <c r="BO80" s="774"/>
      <c r="BP80" s="774"/>
      <c r="BQ80" s="774"/>
      <c r="BR80" s="774"/>
      <c r="BS80" s="774"/>
      <c r="BT80" s="774"/>
      <c r="BU80" s="767"/>
      <c r="BV80" s="767"/>
      <c r="BW80" s="767"/>
      <c r="BX80" s="767"/>
      <c r="BY80" s="767"/>
      <c r="BZ80" s="767"/>
      <c r="CA80" s="767"/>
      <c r="CB80" s="767"/>
      <c r="CC80" s="767"/>
      <c r="CD80" s="766"/>
      <c r="CE80" s="766"/>
      <c r="CF80" s="766"/>
      <c r="CG80" s="766"/>
      <c r="CH80" s="766"/>
      <c r="CI80" s="766"/>
      <c r="CJ80" s="766"/>
      <c r="CK80" s="766"/>
      <c r="CL80" s="766"/>
      <c r="CM80" s="767"/>
      <c r="CN80" s="767"/>
      <c r="CO80" s="767"/>
      <c r="CP80" s="767"/>
      <c r="CQ80" s="767"/>
      <c r="CR80" s="767"/>
      <c r="CS80" s="767"/>
      <c r="CT80" s="767"/>
      <c r="CU80" s="767"/>
      <c r="CV80" s="767"/>
      <c r="CW80" s="767"/>
      <c r="CX80" s="767"/>
      <c r="CY80" s="767"/>
      <c r="CZ80" s="767"/>
      <c r="DA80" s="767"/>
      <c r="DB80" s="767"/>
      <c r="DC80" s="767"/>
      <c r="DD80" s="767"/>
      <c r="DE80" s="767"/>
      <c r="DF80" s="767"/>
      <c r="DG80" s="767"/>
      <c r="DH80" s="767"/>
      <c r="DI80" s="767"/>
      <c r="DJ80" s="767"/>
      <c r="DK80" s="767"/>
      <c r="DL80" s="767"/>
      <c r="DM80" s="767"/>
      <c r="DN80" s="767"/>
      <c r="DO80" s="767"/>
      <c r="DP80" s="767"/>
      <c r="DQ80" s="767"/>
      <c r="DR80" s="767"/>
      <c r="DS80" s="767"/>
      <c r="DT80" s="767"/>
      <c r="DU80" s="767"/>
      <c r="DV80" s="767"/>
      <c r="DW80" s="125"/>
    </row>
    <row r="81" spans="1:127" ht="13.5" customHeight="1">
      <c r="A81" s="108"/>
      <c r="B81" s="109"/>
      <c r="C81" s="109"/>
      <c r="D81" s="109"/>
      <c r="E81" s="802" t="s">
        <v>17</v>
      </c>
      <c r="F81" s="802"/>
      <c r="G81" s="802"/>
      <c r="H81" s="802"/>
      <c r="I81" s="802"/>
      <c r="J81" s="802"/>
      <c r="K81" s="802"/>
      <c r="L81" s="802"/>
      <c r="M81" s="802"/>
      <c r="N81" s="802"/>
      <c r="O81" s="802"/>
      <c r="P81" s="802"/>
      <c r="Q81" s="802"/>
      <c r="R81" s="802"/>
      <c r="S81" s="802"/>
      <c r="T81" s="802"/>
      <c r="U81" s="802"/>
      <c r="V81" s="802"/>
      <c r="W81" s="802"/>
      <c r="X81" s="802"/>
      <c r="Y81" s="802"/>
      <c r="Z81" s="802"/>
      <c r="AA81" s="802"/>
      <c r="AB81" s="802"/>
      <c r="AC81" s="802"/>
      <c r="AD81" s="802"/>
      <c r="AE81" s="802"/>
      <c r="AF81" s="802"/>
      <c r="AG81" s="802"/>
      <c r="AH81" s="802"/>
      <c r="AI81" s="802"/>
      <c r="AJ81" s="802"/>
      <c r="AK81" s="802"/>
      <c r="AL81" s="802"/>
      <c r="AM81" s="802"/>
      <c r="AN81" s="802"/>
      <c r="AO81" s="802"/>
      <c r="AP81" s="803"/>
      <c r="AQ81" s="804" t="s">
        <v>132</v>
      </c>
      <c r="AR81" s="805"/>
      <c r="AS81" s="805"/>
      <c r="AT81" s="805"/>
      <c r="AU81" s="805"/>
      <c r="AV81" s="805"/>
      <c r="AW81" s="805"/>
      <c r="AX81" s="806"/>
      <c r="AY81" s="810"/>
      <c r="AZ81" s="811"/>
      <c r="BA81" s="811"/>
      <c r="BB81" s="811"/>
      <c r="BC81" s="811"/>
      <c r="BD81" s="811"/>
      <c r="BE81" s="811"/>
      <c r="BF81" s="811"/>
      <c r="BG81" s="811"/>
      <c r="BH81" s="811"/>
      <c r="BI81" s="811"/>
      <c r="BJ81" s="812"/>
      <c r="BK81" s="796"/>
      <c r="BL81" s="797"/>
      <c r="BM81" s="797"/>
      <c r="BN81" s="797"/>
      <c r="BO81" s="797"/>
      <c r="BP81" s="797"/>
      <c r="BQ81" s="797"/>
      <c r="BR81" s="797"/>
      <c r="BS81" s="797"/>
      <c r="BT81" s="798"/>
      <c r="BU81" s="796"/>
      <c r="BV81" s="797"/>
      <c r="BW81" s="797"/>
      <c r="BX81" s="797"/>
      <c r="BY81" s="797"/>
      <c r="BZ81" s="797"/>
      <c r="CA81" s="797"/>
      <c r="CB81" s="797"/>
      <c r="CC81" s="798"/>
      <c r="CD81" s="796"/>
      <c r="CE81" s="797"/>
      <c r="CF81" s="797"/>
      <c r="CG81" s="797"/>
      <c r="CH81" s="797"/>
      <c r="CI81" s="797"/>
      <c r="CJ81" s="797"/>
      <c r="CK81" s="797"/>
      <c r="CL81" s="798"/>
      <c r="CM81" s="796"/>
      <c r="CN81" s="797"/>
      <c r="CO81" s="797"/>
      <c r="CP81" s="797"/>
      <c r="CQ81" s="797"/>
      <c r="CR81" s="797"/>
      <c r="CS81" s="797"/>
      <c r="CT81" s="797"/>
      <c r="CU81" s="798"/>
      <c r="CV81" s="796"/>
      <c r="CW81" s="797"/>
      <c r="CX81" s="797"/>
      <c r="CY81" s="797"/>
      <c r="CZ81" s="797"/>
      <c r="DA81" s="797"/>
      <c r="DB81" s="797"/>
      <c r="DC81" s="797"/>
      <c r="DD81" s="798"/>
      <c r="DE81" s="796"/>
      <c r="DF81" s="797"/>
      <c r="DG81" s="797"/>
      <c r="DH81" s="797"/>
      <c r="DI81" s="797"/>
      <c r="DJ81" s="797"/>
      <c r="DK81" s="797"/>
      <c r="DL81" s="797"/>
      <c r="DM81" s="798"/>
      <c r="DN81" s="796"/>
      <c r="DO81" s="797"/>
      <c r="DP81" s="797"/>
      <c r="DQ81" s="797"/>
      <c r="DR81" s="797"/>
      <c r="DS81" s="797"/>
      <c r="DT81" s="797"/>
      <c r="DU81" s="797"/>
      <c r="DV81" s="798"/>
      <c r="DW81" s="125"/>
    </row>
    <row r="82" spans="1:127" ht="14.25" customHeight="1">
      <c r="A82" s="114"/>
      <c r="B82" s="115"/>
      <c r="C82" s="115"/>
      <c r="D82" s="115"/>
      <c r="E82" s="782" t="s">
        <v>638</v>
      </c>
      <c r="F82" s="782"/>
      <c r="G82" s="782"/>
      <c r="H82" s="782"/>
      <c r="I82" s="782"/>
      <c r="J82" s="782"/>
      <c r="K82" s="782"/>
      <c r="L82" s="782"/>
      <c r="M82" s="782"/>
      <c r="N82" s="782"/>
      <c r="O82" s="782"/>
      <c r="P82" s="782"/>
      <c r="Q82" s="782"/>
      <c r="R82" s="782"/>
      <c r="S82" s="782"/>
      <c r="T82" s="782"/>
      <c r="U82" s="782"/>
      <c r="V82" s="782"/>
      <c r="W82" s="782"/>
      <c r="X82" s="782"/>
      <c r="Y82" s="782"/>
      <c r="Z82" s="782"/>
      <c r="AA82" s="782"/>
      <c r="AB82" s="782"/>
      <c r="AC82" s="782"/>
      <c r="AD82" s="782"/>
      <c r="AE82" s="782"/>
      <c r="AF82" s="782"/>
      <c r="AG82" s="782"/>
      <c r="AH82" s="782"/>
      <c r="AI82" s="782"/>
      <c r="AJ82" s="782"/>
      <c r="AK82" s="782"/>
      <c r="AL82" s="782"/>
      <c r="AM82" s="782"/>
      <c r="AN82" s="782"/>
      <c r="AO82" s="782"/>
      <c r="AP82" s="783"/>
      <c r="AQ82" s="807"/>
      <c r="AR82" s="808"/>
      <c r="AS82" s="808"/>
      <c r="AT82" s="808"/>
      <c r="AU82" s="808"/>
      <c r="AV82" s="808"/>
      <c r="AW82" s="808"/>
      <c r="AX82" s="809"/>
      <c r="AY82" s="813"/>
      <c r="AZ82" s="814"/>
      <c r="BA82" s="814"/>
      <c r="BB82" s="814"/>
      <c r="BC82" s="814"/>
      <c r="BD82" s="814"/>
      <c r="BE82" s="814"/>
      <c r="BF82" s="814"/>
      <c r="BG82" s="814"/>
      <c r="BH82" s="814"/>
      <c r="BI82" s="814"/>
      <c r="BJ82" s="815"/>
      <c r="BK82" s="799"/>
      <c r="BL82" s="800"/>
      <c r="BM82" s="800"/>
      <c r="BN82" s="800"/>
      <c r="BO82" s="800"/>
      <c r="BP82" s="800"/>
      <c r="BQ82" s="800"/>
      <c r="BR82" s="800"/>
      <c r="BS82" s="800"/>
      <c r="BT82" s="801"/>
      <c r="BU82" s="799"/>
      <c r="BV82" s="800"/>
      <c r="BW82" s="800"/>
      <c r="BX82" s="800"/>
      <c r="BY82" s="800"/>
      <c r="BZ82" s="800"/>
      <c r="CA82" s="800"/>
      <c r="CB82" s="800"/>
      <c r="CC82" s="801"/>
      <c r="CD82" s="799"/>
      <c r="CE82" s="800"/>
      <c r="CF82" s="800"/>
      <c r="CG82" s="800"/>
      <c r="CH82" s="800"/>
      <c r="CI82" s="800"/>
      <c r="CJ82" s="800"/>
      <c r="CK82" s="800"/>
      <c r="CL82" s="801"/>
      <c r="CM82" s="799"/>
      <c r="CN82" s="800"/>
      <c r="CO82" s="800"/>
      <c r="CP82" s="800"/>
      <c r="CQ82" s="800"/>
      <c r="CR82" s="800"/>
      <c r="CS82" s="800"/>
      <c r="CT82" s="800"/>
      <c r="CU82" s="801"/>
      <c r="CV82" s="799"/>
      <c r="CW82" s="800"/>
      <c r="CX82" s="800"/>
      <c r="CY82" s="800"/>
      <c r="CZ82" s="800"/>
      <c r="DA82" s="800"/>
      <c r="DB82" s="800"/>
      <c r="DC82" s="800"/>
      <c r="DD82" s="801"/>
      <c r="DE82" s="799"/>
      <c r="DF82" s="800"/>
      <c r="DG82" s="800"/>
      <c r="DH82" s="800"/>
      <c r="DI82" s="800"/>
      <c r="DJ82" s="800"/>
      <c r="DK82" s="800"/>
      <c r="DL82" s="800"/>
      <c r="DM82" s="801"/>
      <c r="DN82" s="799"/>
      <c r="DO82" s="800"/>
      <c r="DP82" s="800"/>
      <c r="DQ82" s="800"/>
      <c r="DR82" s="800"/>
      <c r="DS82" s="800"/>
      <c r="DT82" s="800"/>
      <c r="DU82" s="800"/>
      <c r="DV82" s="801"/>
      <c r="DW82" s="125"/>
    </row>
    <row r="83" spans="1:127" ht="27" customHeight="1">
      <c r="A83" s="114"/>
      <c r="B83" s="115"/>
      <c r="C83" s="115"/>
      <c r="D83" s="115"/>
      <c r="E83" s="782" t="s">
        <v>639</v>
      </c>
      <c r="F83" s="782"/>
      <c r="G83" s="782"/>
      <c r="H83" s="782"/>
      <c r="I83" s="782"/>
      <c r="J83" s="782"/>
      <c r="K83" s="782"/>
      <c r="L83" s="782"/>
      <c r="M83" s="782"/>
      <c r="N83" s="782"/>
      <c r="O83" s="782"/>
      <c r="P83" s="782"/>
      <c r="Q83" s="782"/>
      <c r="R83" s="782"/>
      <c r="S83" s="782"/>
      <c r="T83" s="782"/>
      <c r="U83" s="782"/>
      <c r="V83" s="782"/>
      <c r="W83" s="782"/>
      <c r="X83" s="782"/>
      <c r="Y83" s="782"/>
      <c r="Z83" s="782"/>
      <c r="AA83" s="782"/>
      <c r="AB83" s="782"/>
      <c r="AC83" s="782"/>
      <c r="AD83" s="782"/>
      <c r="AE83" s="782"/>
      <c r="AF83" s="782"/>
      <c r="AG83" s="782"/>
      <c r="AH83" s="782"/>
      <c r="AI83" s="782"/>
      <c r="AJ83" s="782"/>
      <c r="AK83" s="782"/>
      <c r="AL83" s="782"/>
      <c r="AM83" s="782"/>
      <c r="AN83" s="782"/>
      <c r="AO83" s="782"/>
      <c r="AP83" s="783"/>
      <c r="AQ83" s="784" t="s">
        <v>640</v>
      </c>
      <c r="AR83" s="785"/>
      <c r="AS83" s="785"/>
      <c r="AT83" s="785"/>
      <c r="AU83" s="785"/>
      <c r="AV83" s="785"/>
      <c r="AW83" s="785"/>
      <c r="AX83" s="786"/>
      <c r="AY83" s="787"/>
      <c r="AZ83" s="788"/>
      <c r="BA83" s="788"/>
      <c r="BB83" s="788"/>
      <c r="BC83" s="788"/>
      <c r="BD83" s="788"/>
      <c r="BE83" s="788"/>
      <c r="BF83" s="788"/>
      <c r="BG83" s="788"/>
      <c r="BH83" s="788"/>
      <c r="BI83" s="788"/>
      <c r="BJ83" s="789"/>
      <c r="BK83" s="779"/>
      <c r="BL83" s="780"/>
      <c r="BM83" s="780"/>
      <c r="BN83" s="780"/>
      <c r="BO83" s="780"/>
      <c r="BP83" s="780"/>
      <c r="BQ83" s="780"/>
      <c r="BR83" s="780"/>
      <c r="BS83" s="780"/>
      <c r="BT83" s="781"/>
      <c r="BU83" s="779"/>
      <c r="BV83" s="780"/>
      <c r="BW83" s="780"/>
      <c r="BX83" s="780"/>
      <c r="BY83" s="780"/>
      <c r="BZ83" s="780"/>
      <c r="CA83" s="780"/>
      <c r="CB83" s="780"/>
      <c r="CC83" s="781"/>
      <c r="CD83" s="779"/>
      <c r="CE83" s="780"/>
      <c r="CF83" s="780"/>
      <c r="CG83" s="780"/>
      <c r="CH83" s="780"/>
      <c r="CI83" s="780"/>
      <c r="CJ83" s="780"/>
      <c r="CK83" s="780"/>
      <c r="CL83" s="781"/>
      <c r="CM83" s="779"/>
      <c r="CN83" s="780"/>
      <c r="CO83" s="780"/>
      <c r="CP83" s="780"/>
      <c r="CQ83" s="780"/>
      <c r="CR83" s="780"/>
      <c r="CS83" s="780"/>
      <c r="CT83" s="780"/>
      <c r="CU83" s="781"/>
      <c r="CV83" s="779"/>
      <c r="CW83" s="780"/>
      <c r="CX83" s="780"/>
      <c r="CY83" s="780"/>
      <c r="CZ83" s="780"/>
      <c r="DA83" s="780"/>
      <c r="DB83" s="780"/>
      <c r="DC83" s="780"/>
      <c r="DD83" s="781"/>
      <c r="DE83" s="779"/>
      <c r="DF83" s="780"/>
      <c r="DG83" s="780"/>
      <c r="DH83" s="780"/>
      <c r="DI83" s="780"/>
      <c r="DJ83" s="780"/>
      <c r="DK83" s="780"/>
      <c r="DL83" s="780"/>
      <c r="DM83" s="781"/>
      <c r="DN83" s="779"/>
      <c r="DO83" s="780"/>
      <c r="DP83" s="780"/>
      <c r="DQ83" s="780"/>
      <c r="DR83" s="780"/>
      <c r="DS83" s="780"/>
      <c r="DT83" s="780"/>
      <c r="DU83" s="780"/>
      <c r="DV83" s="781"/>
      <c r="DW83" s="125"/>
    </row>
    <row r="84" spans="1:127" ht="42" customHeight="1">
      <c r="A84" s="114"/>
      <c r="B84" s="115"/>
      <c r="C84" s="115"/>
      <c r="D84" s="115"/>
      <c r="E84" s="782" t="s">
        <v>641</v>
      </c>
      <c r="F84" s="782"/>
      <c r="G84" s="782"/>
      <c r="H84" s="782"/>
      <c r="I84" s="782"/>
      <c r="J84" s="782"/>
      <c r="K84" s="782"/>
      <c r="L84" s="782"/>
      <c r="M84" s="782"/>
      <c r="N84" s="782"/>
      <c r="O84" s="782"/>
      <c r="P84" s="782"/>
      <c r="Q84" s="782"/>
      <c r="R84" s="782"/>
      <c r="S84" s="782"/>
      <c r="T84" s="782"/>
      <c r="U84" s="782"/>
      <c r="V84" s="782"/>
      <c r="W84" s="782"/>
      <c r="X84" s="782"/>
      <c r="Y84" s="782"/>
      <c r="Z84" s="782"/>
      <c r="AA84" s="782"/>
      <c r="AB84" s="782"/>
      <c r="AC84" s="782"/>
      <c r="AD84" s="782"/>
      <c r="AE84" s="782"/>
      <c r="AF84" s="782"/>
      <c r="AG84" s="782"/>
      <c r="AH84" s="782"/>
      <c r="AI84" s="782"/>
      <c r="AJ84" s="782"/>
      <c r="AK84" s="782"/>
      <c r="AL84" s="782"/>
      <c r="AM84" s="782"/>
      <c r="AN84" s="782"/>
      <c r="AO84" s="782"/>
      <c r="AP84" s="783"/>
      <c r="AQ84" s="784" t="s">
        <v>642</v>
      </c>
      <c r="AR84" s="785"/>
      <c r="AS84" s="785"/>
      <c r="AT84" s="785"/>
      <c r="AU84" s="785"/>
      <c r="AV84" s="785"/>
      <c r="AW84" s="785"/>
      <c r="AX84" s="786"/>
      <c r="AY84" s="787">
        <f>SUM(BK84:CC84)</f>
        <v>0</v>
      </c>
      <c r="AZ84" s="788"/>
      <c r="BA84" s="788"/>
      <c r="BB84" s="788"/>
      <c r="BC84" s="788"/>
      <c r="BD84" s="788"/>
      <c r="BE84" s="788"/>
      <c r="BF84" s="788"/>
      <c r="BG84" s="788"/>
      <c r="BH84" s="788"/>
      <c r="BI84" s="788"/>
      <c r="BJ84" s="789"/>
      <c r="BK84" s="779"/>
      <c r="BL84" s="780"/>
      <c r="BM84" s="780"/>
      <c r="BN84" s="780"/>
      <c r="BO84" s="780"/>
      <c r="BP84" s="780"/>
      <c r="BQ84" s="780"/>
      <c r="BR84" s="780"/>
      <c r="BS84" s="780"/>
      <c r="BT84" s="781"/>
      <c r="BU84" s="779"/>
      <c r="BV84" s="780"/>
      <c r="BW84" s="780"/>
      <c r="BX84" s="780"/>
      <c r="BY84" s="780"/>
      <c r="BZ84" s="780"/>
      <c r="CA84" s="780"/>
      <c r="CB84" s="780"/>
      <c r="CC84" s="781"/>
      <c r="CD84" s="779"/>
      <c r="CE84" s="780"/>
      <c r="CF84" s="780"/>
      <c r="CG84" s="780"/>
      <c r="CH84" s="780"/>
      <c r="CI84" s="780"/>
      <c r="CJ84" s="780"/>
      <c r="CK84" s="780"/>
      <c r="CL84" s="781"/>
      <c r="CM84" s="779"/>
      <c r="CN84" s="780"/>
      <c r="CO84" s="780"/>
      <c r="CP84" s="780"/>
      <c r="CQ84" s="780"/>
      <c r="CR84" s="780"/>
      <c r="CS84" s="780"/>
      <c r="CT84" s="780"/>
      <c r="CU84" s="781"/>
      <c r="CV84" s="779"/>
      <c r="CW84" s="780"/>
      <c r="CX84" s="780"/>
      <c r="CY84" s="780"/>
      <c r="CZ84" s="780"/>
      <c r="DA84" s="780"/>
      <c r="DB84" s="780"/>
      <c r="DC84" s="780"/>
      <c r="DD84" s="781"/>
      <c r="DE84" s="779"/>
      <c r="DF84" s="780"/>
      <c r="DG84" s="780"/>
      <c r="DH84" s="780"/>
      <c r="DI84" s="780"/>
      <c r="DJ84" s="780"/>
      <c r="DK84" s="780"/>
      <c r="DL84" s="780"/>
      <c r="DM84" s="781"/>
      <c r="DN84" s="779"/>
      <c r="DO84" s="780"/>
      <c r="DP84" s="780"/>
      <c r="DQ84" s="780"/>
      <c r="DR84" s="780"/>
      <c r="DS84" s="780"/>
      <c r="DT84" s="780"/>
      <c r="DU84" s="780"/>
      <c r="DV84" s="781"/>
      <c r="DW84" s="125"/>
    </row>
    <row r="85" spans="1:127" ht="27" customHeight="1">
      <c r="A85" s="114"/>
      <c r="B85" s="115"/>
      <c r="C85" s="115"/>
      <c r="D85" s="115"/>
      <c r="E85" s="782" t="s">
        <v>643</v>
      </c>
      <c r="F85" s="782"/>
      <c r="G85" s="782"/>
      <c r="H85" s="782"/>
      <c r="I85" s="782"/>
      <c r="J85" s="782"/>
      <c r="K85" s="782"/>
      <c r="L85" s="782"/>
      <c r="M85" s="782"/>
      <c r="N85" s="782"/>
      <c r="O85" s="782"/>
      <c r="P85" s="782"/>
      <c r="Q85" s="782"/>
      <c r="R85" s="782"/>
      <c r="S85" s="782"/>
      <c r="T85" s="782"/>
      <c r="U85" s="782"/>
      <c r="V85" s="782"/>
      <c r="W85" s="782"/>
      <c r="X85" s="782"/>
      <c r="Y85" s="782"/>
      <c r="Z85" s="782"/>
      <c r="AA85" s="782"/>
      <c r="AB85" s="782"/>
      <c r="AC85" s="782"/>
      <c r="AD85" s="782"/>
      <c r="AE85" s="782"/>
      <c r="AF85" s="782"/>
      <c r="AG85" s="782"/>
      <c r="AH85" s="782"/>
      <c r="AI85" s="782"/>
      <c r="AJ85" s="782"/>
      <c r="AK85" s="782"/>
      <c r="AL85" s="782"/>
      <c r="AM85" s="782"/>
      <c r="AN85" s="782"/>
      <c r="AO85" s="782"/>
      <c r="AP85" s="783"/>
      <c r="AQ85" s="784" t="s">
        <v>644</v>
      </c>
      <c r="AR85" s="785"/>
      <c r="AS85" s="785"/>
      <c r="AT85" s="785"/>
      <c r="AU85" s="785"/>
      <c r="AV85" s="785"/>
      <c r="AW85" s="785"/>
      <c r="AX85" s="786"/>
      <c r="AY85" s="787">
        <f>SUM(BK85:CC85)</f>
        <v>0</v>
      </c>
      <c r="AZ85" s="788"/>
      <c r="BA85" s="788"/>
      <c r="BB85" s="788"/>
      <c r="BC85" s="788"/>
      <c r="BD85" s="788"/>
      <c r="BE85" s="788"/>
      <c r="BF85" s="788"/>
      <c r="BG85" s="788"/>
      <c r="BH85" s="788"/>
      <c r="BI85" s="788"/>
      <c r="BJ85" s="789"/>
      <c r="BK85" s="779"/>
      <c r="BL85" s="780"/>
      <c r="BM85" s="780"/>
      <c r="BN85" s="780"/>
      <c r="BO85" s="780"/>
      <c r="BP85" s="780"/>
      <c r="BQ85" s="780"/>
      <c r="BR85" s="780"/>
      <c r="BS85" s="780"/>
      <c r="BT85" s="781"/>
      <c r="BU85" s="779"/>
      <c r="BV85" s="780"/>
      <c r="BW85" s="780"/>
      <c r="BX85" s="780"/>
      <c r="BY85" s="780"/>
      <c r="BZ85" s="780"/>
      <c r="CA85" s="780"/>
      <c r="CB85" s="780"/>
      <c r="CC85" s="781"/>
      <c r="CD85" s="779"/>
      <c r="CE85" s="780"/>
      <c r="CF85" s="780"/>
      <c r="CG85" s="780"/>
      <c r="CH85" s="780"/>
      <c r="CI85" s="780"/>
      <c r="CJ85" s="780"/>
      <c r="CK85" s="780"/>
      <c r="CL85" s="781"/>
      <c r="CM85" s="779"/>
      <c r="CN85" s="780"/>
      <c r="CO85" s="780"/>
      <c r="CP85" s="780"/>
      <c r="CQ85" s="780"/>
      <c r="CR85" s="780"/>
      <c r="CS85" s="780"/>
      <c r="CT85" s="780"/>
      <c r="CU85" s="781"/>
      <c r="CV85" s="779"/>
      <c r="CW85" s="780"/>
      <c r="CX85" s="780"/>
      <c r="CY85" s="780"/>
      <c r="CZ85" s="780"/>
      <c r="DA85" s="780"/>
      <c r="DB85" s="780"/>
      <c r="DC85" s="780"/>
      <c r="DD85" s="781"/>
      <c r="DE85" s="779"/>
      <c r="DF85" s="780"/>
      <c r="DG85" s="780"/>
      <c r="DH85" s="780"/>
      <c r="DI85" s="780"/>
      <c r="DJ85" s="780"/>
      <c r="DK85" s="780"/>
      <c r="DL85" s="780"/>
      <c r="DM85" s="781"/>
      <c r="DN85" s="779"/>
      <c r="DO85" s="780"/>
      <c r="DP85" s="780"/>
      <c r="DQ85" s="780"/>
      <c r="DR85" s="780"/>
      <c r="DS85" s="780"/>
      <c r="DT85" s="780"/>
      <c r="DU85" s="780"/>
      <c r="DV85" s="781"/>
      <c r="DW85" s="125"/>
    </row>
    <row r="86" spans="1:127" ht="39.75" customHeight="1">
      <c r="A86" s="114"/>
      <c r="B86" s="115"/>
      <c r="C86" s="115"/>
      <c r="D86" s="115"/>
      <c r="E86" s="782" t="s">
        <v>645</v>
      </c>
      <c r="F86" s="782"/>
      <c r="G86" s="782"/>
      <c r="H86" s="782"/>
      <c r="I86" s="782"/>
      <c r="J86" s="782"/>
      <c r="K86" s="782"/>
      <c r="L86" s="782"/>
      <c r="M86" s="782"/>
      <c r="N86" s="782"/>
      <c r="O86" s="782"/>
      <c r="P86" s="782"/>
      <c r="Q86" s="782"/>
      <c r="R86" s="782"/>
      <c r="S86" s="782"/>
      <c r="T86" s="782"/>
      <c r="U86" s="782"/>
      <c r="V86" s="782"/>
      <c r="W86" s="782"/>
      <c r="X86" s="782"/>
      <c r="Y86" s="782"/>
      <c r="Z86" s="782"/>
      <c r="AA86" s="782"/>
      <c r="AB86" s="782"/>
      <c r="AC86" s="782"/>
      <c r="AD86" s="782"/>
      <c r="AE86" s="782"/>
      <c r="AF86" s="782"/>
      <c r="AG86" s="782"/>
      <c r="AH86" s="782"/>
      <c r="AI86" s="782"/>
      <c r="AJ86" s="782"/>
      <c r="AK86" s="782"/>
      <c r="AL86" s="782"/>
      <c r="AM86" s="782"/>
      <c r="AN86" s="782"/>
      <c r="AO86" s="782"/>
      <c r="AP86" s="783"/>
      <c r="AQ86" s="784" t="s">
        <v>646</v>
      </c>
      <c r="AR86" s="785"/>
      <c r="AS86" s="785"/>
      <c r="AT86" s="785"/>
      <c r="AU86" s="785"/>
      <c r="AV86" s="785"/>
      <c r="AW86" s="785"/>
      <c r="AX86" s="786"/>
      <c r="AY86" s="787">
        <f>SUM(BK86:CC86)</f>
        <v>0</v>
      </c>
      <c r="AZ86" s="788"/>
      <c r="BA86" s="788"/>
      <c r="BB86" s="788"/>
      <c r="BC86" s="788"/>
      <c r="BD86" s="788"/>
      <c r="BE86" s="788"/>
      <c r="BF86" s="788"/>
      <c r="BG86" s="788"/>
      <c r="BH86" s="788"/>
      <c r="BI86" s="788"/>
      <c r="BJ86" s="789"/>
      <c r="BK86" s="787"/>
      <c r="BL86" s="788"/>
      <c r="BM86" s="788"/>
      <c r="BN86" s="788"/>
      <c r="BO86" s="788"/>
      <c r="BP86" s="788"/>
      <c r="BQ86" s="788"/>
      <c r="BR86" s="788"/>
      <c r="BS86" s="788"/>
      <c r="BT86" s="789"/>
      <c r="BU86" s="779"/>
      <c r="BV86" s="780"/>
      <c r="BW86" s="780"/>
      <c r="BX86" s="780"/>
      <c r="BY86" s="780"/>
      <c r="BZ86" s="780"/>
      <c r="CA86" s="780"/>
      <c r="CB86" s="780"/>
      <c r="CC86" s="781"/>
      <c r="CD86" s="779"/>
      <c r="CE86" s="780"/>
      <c r="CF86" s="780"/>
      <c r="CG86" s="780"/>
      <c r="CH86" s="780"/>
      <c r="CI86" s="780"/>
      <c r="CJ86" s="780"/>
      <c r="CK86" s="780"/>
      <c r="CL86" s="781"/>
      <c r="CM86" s="779"/>
      <c r="CN86" s="780"/>
      <c r="CO86" s="780"/>
      <c r="CP86" s="780"/>
      <c r="CQ86" s="780"/>
      <c r="CR86" s="780"/>
      <c r="CS86" s="780"/>
      <c r="CT86" s="780"/>
      <c r="CU86" s="781"/>
      <c r="CV86" s="779"/>
      <c r="CW86" s="780"/>
      <c r="CX86" s="780"/>
      <c r="CY86" s="780"/>
      <c r="CZ86" s="780"/>
      <c r="DA86" s="780"/>
      <c r="DB86" s="780"/>
      <c r="DC86" s="780"/>
      <c r="DD86" s="781"/>
      <c r="DE86" s="779"/>
      <c r="DF86" s="780"/>
      <c r="DG86" s="780"/>
      <c r="DH86" s="780"/>
      <c r="DI86" s="780"/>
      <c r="DJ86" s="780"/>
      <c r="DK86" s="780"/>
      <c r="DL86" s="780"/>
      <c r="DM86" s="781"/>
      <c r="DN86" s="779"/>
      <c r="DO86" s="780"/>
      <c r="DP86" s="780"/>
      <c r="DQ86" s="780"/>
      <c r="DR86" s="780"/>
      <c r="DS86" s="780"/>
      <c r="DT86" s="780"/>
      <c r="DU86" s="780"/>
      <c r="DV86" s="781"/>
      <c r="DW86" s="125"/>
    </row>
    <row r="87" spans="1:127" ht="15" customHeight="1">
      <c r="A87" s="114"/>
      <c r="B87" s="115"/>
      <c r="C87" s="115"/>
      <c r="D87" s="115"/>
      <c r="E87" s="782" t="s">
        <v>583</v>
      </c>
      <c r="F87" s="782"/>
      <c r="G87" s="782"/>
      <c r="H87" s="782"/>
      <c r="I87" s="782"/>
      <c r="J87" s="782"/>
      <c r="K87" s="782"/>
      <c r="L87" s="782"/>
      <c r="M87" s="782"/>
      <c r="N87" s="782"/>
      <c r="O87" s="782"/>
      <c r="P87" s="782"/>
      <c r="Q87" s="782"/>
      <c r="R87" s="782"/>
      <c r="S87" s="782"/>
      <c r="T87" s="782"/>
      <c r="U87" s="782"/>
      <c r="V87" s="782"/>
      <c r="W87" s="782"/>
      <c r="X87" s="782"/>
      <c r="Y87" s="782"/>
      <c r="Z87" s="782"/>
      <c r="AA87" s="782"/>
      <c r="AB87" s="782"/>
      <c r="AC87" s="782"/>
      <c r="AD87" s="782"/>
      <c r="AE87" s="782"/>
      <c r="AF87" s="782"/>
      <c r="AG87" s="782"/>
      <c r="AH87" s="782"/>
      <c r="AI87" s="782"/>
      <c r="AJ87" s="782"/>
      <c r="AK87" s="782"/>
      <c r="AL87" s="782"/>
      <c r="AM87" s="782"/>
      <c r="AN87" s="782"/>
      <c r="AO87" s="782"/>
      <c r="AP87" s="783"/>
      <c r="AQ87" s="784" t="s">
        <v>647</v>
      </c>
      <c r="AR87" s="785"/>
      <c r="AS87" s="785"/>
      <c r="AT87" s="785"/>
      <c r="AU87" s="785"/>
      <c r="AV87" s="785"/>
      <c r="AW87" s="785"/>
      <c r="AX87" s="786"/>
      <c r="AY87" s="790">
        <f>SUM(BK87:DV87)</f>
        <v>0</v>
      </c>
      <c r="AZ87" s="791"/>
      <c r="BA87" s="791"/>
      <c r="BB87" s="791"/>
      <c r="BC87" s="791"/>
      <c r="BD87" s="791"/>
      <c r="BE87" s="791"/>
      <c r="BF87" s="791"/>
      <c r="BG87" s="791"/>
      <c r="BH87" s="791"/>
      <c r="BI87" s="791"/>
      <c r="BJ87" s="792"/>
      <c r="BK87" s="793"/>
      <c r="BL87" s="794"/>
      <c r="BM87" s="794"/>
      <c r="BN87" s="794"/>
      <c r="BO87" s="794"/>
      <c r="BP87" s="794"/>
      <c r="BQ87" s="794"/>
      <c r="BR87" s="794"/>
      <c r="BS87" s="794"/>
      <c r="BT87" s="795"/>
      <c r="BU87" s="779"/>
      <c r="BV87" s="780"/>
      <c r="BW87" s="780"/>
      <c r="BX87" s="780"/>
      <c r="BY87" s="780"/>
      <c r="BZ87" s="780"/>
      <c r="CA87" s="780"/>
      <c r="CB87" s="780"/>
      <c r="CC87" s="781"/>
      <c r="CD87" s="779"/>
      <c r="CE87" s="780"/>
      <c r="CF87" s="780"/>
      <c r="CG87" s="780"/>
      <c r="CH87" s="780"/>
      <c r="CI87" s="780"/>
      <c r="CJ87" s="780"/>
      <c r="CK87" s="780"/>
      <c r="CL87" s="781"/>
      <c r="CM87" s="779"/>
      <c r="CN87" s="780"/>
      <c r="CO87" s="780"/>
      <c r="CP87" s="780"/>
      <c r="CQ87" s="780"/>
      <c r="CR87" s="780"/>
      <c r="CS87" s="780"/>
      <c r="CT87" s="780"/>
      <c r="CU87" s="781"/>
      <c r="CV87" s="779"/>
      <c r="CW87" s="780"/>
      <c r="CX87" s="780"/>
      <c r="CY87" s="780"/>
      <c r="CZ87" s="780"/>
      <c r="DA87" s="780"/>
      <c r="DB87" s="780"/>
      <c r="DC87" s="780"/>
      <c r="DD87" s="781"/>
      <c r="DE87" s="779"/>
      <c r="DF87" s="780"/>
      <c r="DG87" s="780"/>
      <c r="DH87" s="780"/>
      <c r="DI87" s="780"/>
      <c r="DJ87" s="780"/>
      <c r="DK87" s="780"/>
      <c r="DL87" s="780"/>
      <c r="DM87" s="781"/>
      <c r="DN87" s="779"/>
      <c r="DO87" s="780"/>
      <c r="DP87" s="780"/>
      <c r="DQ87" s="780"/>
      <c r="DR87" s="780"/>
      <c r="DS87" s="780"/>
      <c r="DT87" s="780"/>
      <c r="DU87" s="780"/>
      <c r="DV87" s="781"/>
      <c r="DW87" s="125"/>
    </row>
    <row r="88" spans="1:127" ht="16.5" customHeight="1">
      <c r="A88" s="114"/>
      <c r="B88" s="115"/>
      <c r="C88" s="115"/>
      <c r="D88" s="115"/>
      <c r="E88" s="782" t="s">
        <v>582</v>
      </c>
      <c r="F88" s="782"/>
      <c r="G88" s="782"/>
      <c r="H88" s="782"/>
      <c r="I88" s="782"/>
      <c r="J88" s="782"/>
      <c r="K88" s="782"/>
      <c r="L88" s="782"/>
      <c r="M88" s="782"/>
      <c r="N88" s="782"/>
      <c r="O88" s="782"/>
      <c r="P88" s="782"/>
      <c r="Q88" s="782"/>
      <c r="R88" s="782"/>
      <c r="S88" s="782"/>
      <c r="T88" s="782"/>
      <c r="U88" s="782"/>
      <c r="V88" s="782"/>
      <c r="W88" s="782"/>
      <c r="X88" s="782"/>
      <c r="Y88" s="782"/>
      <c r="Z88" s="782"/>
      <c r="AA88" s="782"/>
      <c r="AB88" s="782"/>
      <c r="AC88" s="782"/>
      <c r="AD88" s="782"/>
      <c r="AE88" s="782"/>
      <c r="AF88" s="782"/>
      <c r="AG88" s="782"/>
      <c r="AH88" s="782"/>
      <c r="AI88" s="782"/>
      <c r="AJ88" s="782"/>
      <c r="AK88" s="782"/>
      <c r="AL88" s="782"/>
      <c r="AM88" s="782"/>
      <c r="AN88" s="782"/>
      <c r="AO88" s="782"/>
      <c r="AP88" s="783"/>
      <c r="AQ88" s="784" t="s">
        <v>648</v>
      </c>
      <c r="AR88" s="785"/>
      <c r="AS88" s="785"/>
      <c r="AT88" s="785"/>
      <c r="AU88" s="785"/>
      <c r="AV88" s="785"/>
      <c r="AW88" s="785"/>
      <c r="AX88" s="786"/>
      <c r="AY88" s="787"/>
      <c r="AZ88" s="788"/>
      <c r="BA88" s="788"/>
      <c r="BB88" s="788"/>
      <c r="BC88" s="788"/>
      <c r="BD88" s="788"/>
      <c r="BE88" s="788"/>
      <c r="BF88" s="788"/>
      <c r="BG88" s="788"/>
      <c r="BH88" s="788"/>
      <c r="BI88" s="788"/>
      <c r="BJ88" s="789"/>
      <c r="BK88" s="779"/>
      <c r="BL88" s="780"/>
      <c r="BM88" s="780"/>
      <c r="BN88" s="780"/>
      <c r="BO88" s="780"/>
      <c r="BP88" s="780"/>
      <c r="BQ88" s="780"/>
      <c r="BR88" s="780"/>
      <c r="BS88" s="780"/>
      <c r="BT88" s="781"/>
      <c r="BU88" s="779"/>
      <c r="BV88" s="780"/>
      <c r="BW88" s="780"/>
      <c r="BX88" s="780"/>
      <c r="BY88" s="780"/>
      <c r="BZ88" s="780"/>
      <c r="CA88" s="780"/>
      <c r="CB88" s="780"/>
      <c r="CC88" s="781"/>
      <c r="CD88" s="779"/>
      <c r="CE88" s="780"/>
      <c r="CF88" s="780"/>
      <c r="CG88" s="780"/>
      <c r="CH88" s="780"/>
      <c r="CI88" s="780"/>
      <c r="CJ88" s="780"/>
      <c r="CK88" s="780"/>
      <c r="CL88" s="781"/>
      <c r="CM88" s="779"/>
      <c r="CN88" s="780"/>
      <c r="CO88" s="780"/>
      <c r="CP88" s="780"/>
      <c r="CQ88" s="780"/>
      <c r="CR88" s="780"/>
      <c r="CS88" s="780"/>
      <c r="CT88" s="780"/>
      <c r="CU88" s="781"/>
      <c r="CV88" s="779"/>
      <c r="CW88" s="780"/>
      <c r="CX88" s="780"/>
      <c r="CY88" s="780"/>
      <c r="CZ88" s="780"/>
      <c r="DA88" s="780"/>
      <c r="DB88" s="780"/>
      <c r="DC88" s="780"/>
      <c r="DD88" s="781"/>
      <c r="DE88" s="779"/>
      <c r="DF88" s="780"/>
      <c r="DG88" s="780"/>
      <c r="DH88" s="780"/>
      <c r="DI88" s="780"/>
      <c r="DJ88" s="780"/>
      <c r="DK88" s="780"/>
      <c r="DL88" s="780"/>
      <c r="DM88" s="781"/>
      <c r="DN88" s="779"/>
      <c r="DO88" s="780"/>
      <c r="DP88" s="780"/>
      <c r="DQ88" s="780"/>
      <c r="DR88" s="780"/>
      <c r="DS88" s="780"/>
      <c r="DT88" s="780"/>
      <c r="DU88" s="780"/>
      <c r="DV88" s="781"/>
      <c r="DW88" s="125"/>
    </row>
    <row r="89" spans="1:127" ht="13.5" customHeight="1">
      <c r="A89" s="770" t="s">
        <v>649</v>
      </c>
      <c r="B89" s="771"/>
      <c r="C89" s="771"/>
      <c r="D89" s="771"/>
      <c r="E89" s="771"/>
      <c r="F89" s="771"/>
      <c r="G89" s="771"/>
      <c r="H89" s="771"/>
      <c r="I89" s="771"/>
      <c r="J89" s="771"/>
      <c r="K89" s="771"/>
      <c r="L89" s="771"/>
      <c r="M89" s="771"/>
      <c r="N89" s="771"/>
      <c r="O89" s="771"/>
      <c r="P89" s="771"/>
      <c r="Q89" s="771"/>
      <c r="R89" s="771"/>
      <c r="S89" s="771"/>
      <c r="T89" s="771"/>
      <c r="U89" s="771"/>
      <c r="V89" s="771"/>
      <c r="W89" s="771"/>
      <c r="X89" s="771"/>
      <c r="Y89" s="771"/>
      <c r="Z89" s="771"/>
      <c r="AA89" s="771"/>
      <c r="AB89" s="771"/>
      <c r="AC89" s="771"/>
      <c r="AD89" s="771"/>
      <c r="AE89" s="771"/>
      <c r="AF89" s="771"/>
      <c r="AG89" s="771"/>
      <c r="AH89" s="771"/>
      <c r="AI89" s="771"/>
      <c r="AJ89" s="771"/>
      <c r="AK89" s="771"/>
      <c r="AL89" s="771"/>
      <c r="AM89" s="771"/>
      <c r="AN89" s="771"/>
      <c r="AO89" s="771"/>
      <c r="AP89" s="772"/>
      <c r="AQ89" s="773" t="s">
        <v>58</v>
      </c>
      <c r="AR89" s="773"/>
      <c r="AS89" s="773"/>
      <c r="AT89" s="773"/>
      <c r="AU89" s="773"/>
      <c r="AV89" s="773"/>
      <c r="AW89" s="773"/>
      <c r="AX89" s="773"/>
      <c r="AY89" s="774"/>
      <c r="AZ89" s="766"/>
      <c r="BA89" s="766"/>
      <c r="BB89" s="766"/>
      <c r="BC89" s="766"/>
      <c r="BD89" s="766"/>
      <c r="BE89" s="766"/>
      <c r="BF89" s="766"/>
      <c r="BG89" s="766"/>
      <c r="BH89" s="766"/>
      <c r="BI89" s="766"/>
      <c r="BJ89" s="766"/>
      <c r="BK89" s="774"/>
      <c r="BL89" s="766"/>
      <c r="BM89" s="766"/>
      <c r="BN89" s="766"/>
      <c r="BO89" s="766"/>
      <c r="BP89" s="766"/>
      <c r="BQ89" s="766"/>
      <c r="BR89" s="766"/>
      <c r="BS89" s="766"/>
      <c r="BT89" s="766"/>
      <c r="BU89" s="767"/>
      <c r="BV89" s="767"/>
      <c r="BW89" s="767"/>
      <c r="BX89" s="767"/>
      <c r="BY89" s="767"/>
      <c r="BZ89" s="767"/>
      <c r="CA89" s="767"/>
      <c r="CB89" s="767"/>
      <c r="CC89" s="767"/>
      <c r="CD89" s="766">
        <f>SUM(CD58,CD75,CD79,CD80)</f>
        <v>0</v>
      </c>
      <c r="CE89" s="766"/>
      <c r="CF89" s="766"/>
      <c r="CG89" s="766"/>
      <c r="CH89" s="766"/>
      <c r="CI89" s="766"/>
      <c r="CJ89" s="766"/>
      <c r="CK89" s="766"/>
      <c r="CL89" s="766"/>
      <c r="CM89" s="767"/>
      <c r="CN89" s="767"/>
      <c r="CO89" s="767"/>
      <c r="CP89" s="767"/>
      <c r="CQ89" s="767"/>
      <c r="CR89" s="767"/>
      <c r="CS89" s="767"/>
      <c r="CT89" s="767"/>
      <c r="CU89" s="767"/>
      <c r="CV89" s="767"/>
      <c r="CW89" s="767"/>
      <c r="CX89" s="767"/>
      <c r="CY89" s="767"/>
      <c r="CZ89" s="767"/>
      <c r="DA89" s="767"/>
      <c r="DB89" s="767"/>
      <c r="DC89" s="767"/>
      <c r="DD89" s="767"/>
      <c r="DE89" s="767"/>
      <c r="DF89" s="767"/>
      <c r="DG89" s="767"/>
      <c r="DH89" s="767"/>
      <c r="DI89" s="767"/>
      <c r="DJ89" s="767"/>
      <c r="DK89" s="767"/>
      <c r="DL89" s="767"/>
      <c r="DM89" s="767"/>
      <c r="DN89" s="767"/>
      <c r="DO89" s="767"/>
      <c r="DP89" s="767"/>
      <c r="DQ89" s="767"/>
      <c r="DR89" s="767"/>
      <c r="DS89" s="767"/>
      <c r="DT89" s="767"/>
      <c r="DU89" s="767"/>
      <c r="DV89" s="767"/>
      <c r="DW89" s="125"/>
    </row>
    <row r="90" spans="1:127" ht="13.5" customHeight="1">
      <c r="A90" s="770" t="s">
        <v>650</v>
      </c>
      <c r="B90" s="771"/>
      <c r="C90" s="771"/>
      <c r="D90" s="771"/>
      <c r="E90" s="771"/>
      <c r="F90" s="771"/>
      <c r="G90" s="771"/>
      <c r="H90" s="771"/>
      <c r="I90" s="771"/>
      <c r="J90" s="771"/>
      <c r="K90" s="771"/>
      <c r="L90" s="771"/>
      <c r="M90" s="771"/>
      <c r="N90" s="771"/>
      <c r="O90" s="771"/>
      <c r="P90" s="771"/>
      <c r="Q90" s="771"/>
      <c r="R90" s="771"/>
      <c r="S90" s="771"/>
      <c r="T90" s="771"/>
      <c r="U90" s="771"/>
      <c r="V90" s="771"/>
      <c r="W90" s="771"/>
      <c r="X90" s="771"/>
      <c r="Y90" s="771"/>
      <c r="Z90" s="771"/>
      <c r="AA90" s="771"/>
      <c r="AB90" s="771"/>
      <c r="AC90" s="771"/>
      <c r="AD90" s="771"/>
      <c r="AE90" s="771"/>
      <c r="AF90" s="771"/>
      <c r="AG90" s="771"/>
      <c r="AH90" s="771"/>
      <c r="AI90" s="771"/>
      <c r="AJ90" s="771"/>
      <c r="AK90" s="771"/>
      <c r="AL90" s="771"/>
      <c r="AM90" s="771"/>
      <c r="AN90" s="771"/>
      <c r="AO90" s="771"/>
      <c r="AP90" s="772"/>
      <c r="AQ90" s="773" t="s">
        <v>60</v>
      </c>
      <c r="AR90" s="773"/>
      <c r="AS90" s="773"/>
      <c r="AT90" s="773"/>
      <c r="AU90" s="773"/>
      <c r="AV90" s="773"/>
      <c r="AW90" s="773"/>
      <c r="AX90" s="773"/>
      <c r="AY90" s="775"/>
      <c r="AZ90" s="775"/>
      <c r="BA90" s="775"/>
      <c r="BB90" s="775"/>
      <c r="BC90" s="775"/>
      <c r="BD90" s="775"/>
      <c r="BE90" s="775"/>
      <c r="BF90" s="775"/>
      <c r="BG90" s="775"/>
      <c r="BH90" s="775"/>
      <c r="BI90" s="775"/>
      <c r="BJ90" s="775"/>
      <c r="BK90" s="767"/>
      <c r="BL90" s="767"/>
      <c r="BM90" s="767"/>
      <c r="BN90" s="767"/>
      <c r="BO90" s="767"/>
      <c r="BP90" s="767"/>
      <c r="BQ90" s="767"/>
      <c r="BR90" s="767"/>
      <c r="BS90" s="767"/>
      <c r="BT90" s="767"/>
      <c r="BU90" s="767"/>
      <c r="BV90" s="767"/>
      <c r="BW90" s="767"/>
      <c r="BX90" s="767"/>
      <c r="BY90" s="767"/>
      <c r="BZ90" s="767"/>
      <c r="CA90" s="767"/>
      <c r="CB90" s="767"/>
      <c r="CC90" s="767"/>
      <c r="CD90" s="767"/>
      <c r="CE90" s="767"/>
      <c r="CF90" s="767"/>
      <c r="CG90" s="767"/>
      <c r="CH90" s="767"/>
      <c r="CI90" s="767"/>
      <c r="CJ90" s="767"/>
      <c r="CK90" s="767"/>
      <c r="CL90" s="767"/>
      <c r="CM90" s="767"/>
      <c r="CN90" s="767"/>
      <c r="CO90" s="767"/>
      <c r="CP90" s="767"/>
      <c r="CQ90" s="767"/>
      <c r="CR90" s="767"/>
      <c r="CS90" s="767"/>
      <c r="CT90" s="767"/>
      <c r="CU90" s="767"/>
      <c r="CV90" s="767"/>
      <c r="CW90" s="767"/>
      <c r="CX90" s="767"/>
      <c r="CY90" s="767"/>
      <c r="CZ90" s="767"/>
      <c r="DA90" s="767"/>
      <c r="DB90" s="767"/>
      <c r="DC90" s="767"/>
      <c r="DD90" s="767"/>
      <c r="DE90" s="767"/>
      <c r="DF90" s="767"/>
      <c r="DG90" s="767"/>
      <c r="DH90" s="767"/>
      <c r="DI90" s="767"/>
      <c r="DJ90" s="767"/>
      <c r="DK90" s="767"/>
      <c r="DL90" s="767"/>
      <c r="DM90" s="767"/>
      <c r="DN90" s="767"/>
      <c r="DO90" s="767"/>
      <c r="DP90" s="767"/>
      <c r="DQ90" s="767"/>
      <c r="DR90" s="767"/>
      <c r="DS90" s="767"/>
      <c r="DT90" s="767"/>
      <c r="DU90" s="767"/>
      <c r="DV90" s="767"/>
      <c r="DW90" s="125"/>
    </row>
    <row r="91" spans="1:127" ht="27.75" customHeight="1">
      <c r="A91" s="776" t="s">
        <v>651</v>
      </c>
      <c r="B91" s="777"/>
      <c r="C91" s="777"/>
      <c r="D91" s="777"/>
      <c r="E91" s="777"/>
      <c r="F91" s="777"/>
      <c r="G91" s="777"/>
      <c r="H91" s="777"/>
      <c r="I91" s="777"/>
      <c r="J91" s="777"/>
      <c r="K91" s="777"/>
      <c r="L91" s="777"/>
      <c r="M91" s="777"/>
      <c r="N91" s="777"/>
      <c r="O91" s="777"/>
      <c r="P91" s="777"/>
      <c r="Q91" s="777"/>
      <c r="R91" s="777"/>
      <c r="S91" s="777"/>
      <c r="T91" s="777"/>
      <c r="U91" s="777"/>
      <c r="V91" s="777"/>
      <c r="W91" s="777"/>
      <c r="X91" s="777"/>
      <c r="Y91" s="777"/>
      <c r="Z91" s="777"/>
      <c r="AA91" s="777"/>
      <c r="AB91" s="777"/>
      <c r="AC91" s="777"/>
      <c r="AD91" s="777"/>
      <c r="AE91" s="777"/>
      <c r="AF91" s="777"/>
      <c r="AG91" s="777"/>
      <c r="AH91" s="777"/>
      <c r="AI91" s="777"/>
      <c r="AJ91" s="777"/>
      <c r="AK91" s="777"/>
      <c r="AL91" s="777"/>
      <c r="AM91" s="777"/>
      <c r="AN91" s="777"/>
      <c r="AO91" s="777"/>
      <c r="AP91" s="778"/>
      <c r="AQ91" s="773" t="s">
        <v>62</v>
      </c>
      <c r="AR91" s="773"/>
      <c r="AS91" s="773"/>
      <c r="AT91" s="773"/>
      <c r="AU91" s="773"/>
      <c r="AV91" s="773"/>
      <c r="AW91" s="773"/>
      <c r="AX91" s="773"/>
      <c r="AY91" s="775"/>
      <c r="AZ91" s="775"/>
      <c r="BA91" s="775"/>
      <c r="BB91" s="775"/>
      <c r="BC91" s="775"/>
      <c r="BD91" s="775"/>
      <c r="BE91" s="775"/>
      <c r="BF91" s="775"/>
      <c r="BG91" s="775"/>
      <c r="BH91" s="775"/>
      <c r="BI91" s="775"/>
      <c r="BJ91" s="775"/>
      <c r="BK91" s="767"/>
      <c r="BL91" s="767"/>
      <c r="BM91" s="767"/>
      <c r="BN91" s="767"/>
      <c r="BO91" s="767"/>
      <c r="BP91" s="767"/>
      <c r="BQ91" s="767"/>
      <c r="BR91" s="767"/>
      <c r="BS91" s="767"/>
      <c r="BT91" s="767"/>
      <c r="BU91" s="767"/>
      <c r="BV91" s="767"/>
      <c r="BW91" s="767"/>
      <c r="BX91" s="767"/>
      <c r="BY91" s="767"/>
      <c r="BZ91" s="767"/>
      <c r="CA91" s="767"/>
      <c r="CB91" s="767"/>
      <c r="CC91" s="767"/>
      <c r="CD91" s="767"/>
      <c r="CE91" s="767"/>
      <c r="CF91" s="767"/>
      <c r="CG91" s="767"/>
      <c r="CH91" s="767"/>
      <c r="CI91" s="767"/>
      <c r="CJ91" s="767"/>
      <c r="CK91" s="767"/>
      <c r="CL91" s="767"/>
      <c r="CM91" s="767"/>
      <c r="CN91" s="767"/>
      <c r="CO91" s="767"/>
      <c r="CP91" s="767"/>
      <c r="CQ91" s="767"/>
      <c r="CR91" s="767"/>
      <c r="CS91" s="767"/>
      <c r="CT91" s="767"/>
      <c r="CU91" s="767"/>
      <c r="CV91" s="767"/>
      <c r="CW91" s="767"/>
      <c r="CX91" s="767"/>
      <c r="CY91" s="767"/>
      <c r="CZ91" s="767"/>
      <c r="DA91" s="767"/>
      <c r="DB91" s="767"/>
      <c r="DC91" s="767"/>
      <c r="DD91" s="767"/>
      <c r="DE91" s="767"/>
      <c r="DF91" s="767"/>
      <c r="DG91" s="767"/>
      <c r="DH91" s="767"/>
      <c r="DI91" s="767"/>
      <c r="DJ91" s="767"/>
      <c r="DK91" s="767"/>
      <c r="DL91" s="767"/>
      <c r="DM91" s="767"/>
      <c r="DN91" s="767"/>
      <c r="DO91" s="767"/>
      <c r="DP91" s="767"/>
      <c r="DQ91" s="767"/>
      <c r="DR91" s="767"/>
      <c r="DS91" s="767"/>
      <c r="DT91" s="767"/>
      <c r="DU91" s="767"/>
      <c r="DV91" s="767"/>
      <c r="DW91" s="125"/>
    </row>
    <row r="92" spans="1:127" ht="13.5" customHeight="1">
      <c r="A92" s="770" t="s">
        <v>652</v>
      </c>
      <c r="B92" s="771"/>
      <c r="C92" s="771"/>
      <c r="D92" s="771"/>
      <c r="E92" s="771"/>
      <c r="F92" s="771"/>
      <c r="G92" s="771"/>
      <c r="H92" s="771"/>
      <c r="I92" s="771"/>
      <c r="J92" s="771"/>
      <c r="K92" s="771"/>
      <c r="L92" s="771"/>
      <c r="M92" s="771"/>
      <c r="N92" s="771"/>
      <c r="O92" s="771"/>
      <c r="P92" s="771"/>
      <c r="Q92" s="771"/>
      <c r="R92" s="771"/>
      <c r="S92" s="771"/>
      <c r="T92" s="771"/>
      <c r="U92" s="771"/>
      <c r="V92" s="771"/>
      <c r="W92" s="771"/>
      <c r="X92" s="771"/>
      <c r="Y92" s="771"/>
      <c r="Z92" s="771"/>
      <c r="AA92" s="771"/>
      <c r="AB92" s="771"/>
      <c r="AC92" s="771"/>
      <c r="AD92" s="771"/>
      <c r="AE92" s="771"/>
      <c r="AF92" s="771"/>
      <c r="AG92" s="771"/>
      <c r="AH92" s="771"/>
      <c r="AI92" s="771"/>
      <c r="AJ92" s="771"/>
      <c r="AK92" s="771"/>
      <c r="AL92" s="771"/>
      <c r="AM92" s="771"/>
      <c r="AN92" s="771"/>
      <c r="AO92" s="771"/>
      <c r="AP92" s="772"/>
      <c r="AQ92" s="773" t="s">
        <v>338</v>
      </c>
      <c r="AR92" s="773"/>
      <c r="AS92" s="773"/>
      <c r="AT92" s="773"/>
      <c r="AU92" s="773"/>
      <c r="AV92" s="773"/>
      <c r="AW92" s="773"/>
      <c r="AX92" s="773"/>
      <c r="AY92" s="774">
        <v>1179.1</v>
      </c>
      <c r="AZ92" s="766"/>
      <c r="BA92" s="766"/>
      <c r="BB92" s="766"/>
      <c r="BC92" s="766"/>
      <c r="BD92" s="766"/>
      <c r="BE92" s="766"/>
      <c r="BF92" s="766"/>
      <c r="BG92" s="766"/>
      <c r="BH92" s="766"/>
      <c r="BI92" s="766"/>
      <c r="BJ92" s="766"/>
      <c r="BK92" s="774">
        <v>1179.1</v>
      </c>
      <c r="BL92" s="766"/>
      <c r="BM92" s="766"/>
      <c r="BN92" s="766"/>
      <c r="BO92" s="766"/>
      <c r="BP92" s="766"/>
      <c r="BQ92" s="766"/>
      <c r="BR92" s="766"/>
      <c r="BS92" s="766"/>
      <c r="BT92" s="766"/>
      <c r="BU92" s="767"/>
      <c r="BV92" s="767"/>
      <c r="BW92" s="767"/>
      <c r="BX92" s="767"/>
      <c r="BY92" s="767"/>
      <c r="BZ92" s="767"/>
      <c r="CA92" s="767"/>
      <c r="CB92" s="767"/>
      <c r="CC92" s="767"/>
      <c r="CD92" s="766">
        <f>SUM(CD89:CL91)</f>
        <v>0</v>
      </c>
      <c r="CE92" s="766"/>
      <c r="CF92" s="766"/>
      <c r="CG92" s="766"/>
      <c r="CH92" s="766"/>
      <c r="CI92" s="766"/>
      <c r="CJ92" s="766"/>
      <c r="CK92" s="766"/>
      <c r="CL92" s="766"/>
      <c r="CM92" s="767"/>
      <c r="CN92" s="767"/>
      <c r="CO92" s="767"/>
      <c r="CP92" s="767"/>
      <c r="CQ92" s="767"/>
      <c r="CR92" s="767"/>
      <c r="CS92" s="767"/>
      <c r="CT92" s="767"/>
      <c r="CU92" s="767"/>
      <c r="CV92" s="767"/>
      <c r="CW92" s="767"/>
      <c r="CX92" s="767"/>
      <c r="CY92" s="767"/>
      <c r="CZ92" s="767"/>
      <c r="DA92" s="767"/>
      <c r="DB92" s="767"/>
      <c r="DC92" s="767"/>
      <c r="DD92" s="767"/>
      <c r="DE92" s="767"/>
      <c r="DF92" s="767"/>
      <c r="DG92" s="767"/>
      <c r="DH92" s="767"/>
      <c r="DI92" s="767"/>
      <c r="DJ92" s="767"/>
      <c r="DK92" s="767"/>
      <c r="DL92" s="767"/>
      <c r="DM92" s="767"/>
      <c r="DN92" s="767"/>
      <c r="DO92" s="767"/>
      <c r="DP92" s="767"/>
      <c r="DQ92" s="767"/>
      <c r="DR92" s="767"/>
      <c r="DS92" s="767"/>
      <c r="DT92" s="767"/>
      <c r="DU92" s="767"/>
      <c r="DV92" s="767"/>
      <c r="DW92" s="125"/>
    </row>
    <row r="93" spans="1:127" ht="13.5" customHeight="1">
      <c r="A93" s="770" t="s">
        <v>653</v>
      </c>
      <c r="B93" s="771"/>
      <c r="C93" s="771"/>
      <c r="D93" s="771"/>
      <c r="E93" s="771"/>
      <c r="F93" s="771"/>
      <c r="G93" s="771"/>
      <c r="H93" s="771"/>
      <c r="I93" s="771"/>
      <c r="J93" s="771"/>
      <c r="K93" s="771"/>
      <c r="L93" s="771"/>
      <c r="M93" s="771"/>
      <c r="N93" s="771"/>
      <c r="O93" s="771"/>
      <c r="P93" s="771"/>
      <c r="Q93" s="771"/>
      <c r="R93" s="771"/>
      <c r="S93" s="771"/>
      <c r="T93" s="771"/>
      <c r="U93" s="771"/>
      <c r="V93" s="771"/>
      <c r="W93" s="771"/>
      <c r="X93" s="771"/>
      <c r="Y93" s="771"/>
      <c r="Z93" s="771"/>
      <c r="AA93" s="771"/>
      <c r="AB93" s="771"/>
      <c r="AC93" s="771"/>
      <c r="AD93" s="771"/>
      <c r="AE93" s="771"/>
      <c r="AF93" s="771"/>
      <c r="AG93" s="771"/>
      <c r="AH93" s="771"/>
      <c r="AI93" s="771"/>
      <c r="AJ93" s="771"/>
      <c r="AK93" s="771"/>
      <c r="AL93" s="771"/>
      <c r="AM93" s="771"/>
      <c r="AN93" s="771"/>
      <c r="AO93" s="771"/>
      <c r="AP93" s="772"/>
      <c r="AQ93" s="773" t="s">
        <v>336</v>
      </c>
      <c r="AR93" s="773"/>
      <c r="AS93" s="773"/>
      <c r="AT93" s="773"/>
      <c r="AU93" s="773"/>
      <c r="AV93" s="773"/>
      <c r="AW93" s="773"/>
      <c r="AX93" s="773"/>
      <c r="AY93" s="775"/>
      <c r="AZ93" s="775"/>
      <c r="BA93" s="775"/>
      <c r="BB93" s="775"/>
      <c r="BC93" s="775"/>
      <c r="BD93" s="775"/>
      <c r="BE93" s="775"/>
      <c r="BF93" s="775"/>
      <c r="BG93" s="775"/>
      <c r="BH93" s="775"/>
      <c r="BI93" s="775"/>
      <c r="BJ93" s="775"/>
      <c r="BK93" s="767"/>
      <c r="BL93" s="767"/>
      <c r="BM93" s="767"/>
      <c r="BN93" s="767"/>
      <c r="BO93" s="767"/>
      <c r="BP93" s="767"/>
      <c r="BQ93" s="767"/>
      <c r="BR93" s="767"/>
      <c r="BS93" s="767"/>
      <c r="BT93" s="767"/>
      <c r="BU93" s="767"/>
      <c r="BV93" s="767"/>
      <c r="BW93" s="767"/>
      <c r="BX93" s="767"/>
      <c r="BY93" s="767"/>
      <c r="BZ93" s="767"/>
      <c r="CA93" s="767"/>
      <c r="CB93" s="767"/>
      <c r="CC93" s="767"/>
      <c r="CD93" s="767"/>
      <c r="CE93" s="767"/>
      <c r="CF93" s="767"/>
      <c r="CG93" s="767"/>
      <c r="CH93" s="767"/>
      <c r="CI93" s="767"/>
      <c r="CJ93" s="767"/>
      <c r="CK93" s="767"/>
      <c r="CL93" s="767"/>
      <c r="CM93" s="767"/>
      <c r="CN93" s="767"/>
      <c r="CO93" s="767"/>
      <c r="CP93" s="767"/>
      <c r="CQ93" s="767"/>
      <c r="CR93" s="767"/>
      <c r="CS93" s="767"/>
      <c r="CT93" s="767"/>
      <c r="CU93" s="767"/>
      <c r="CV93" s="767"/>
      <c r="CW93" s="767"/>
      <c r="CX93" s="767"/>
      <c r="CY93" s="767"/>
      <c r="CZ93" s="767"/>
      <c r="DA93" s="767"/>
      <c r="DB93" s="767"/>
      <c r="DC93" s="767"/>
      <c r="DD93" s="767"/>
      <c r="DE93" s="767"/>
      <c r="DF93" s="767"/>
      <c r="DG93" s="767"/>
      <c r="DH93" s="767"/>
      <c r="DI93" s="767"/>
      <c r="DJ93" s="767"/>
      <c r="DK93" s="767"/>
      <c r="DL93" s="767"/>
      <c r="DM93" s="767"/>
      <c r="DN93" s="767"/>
      <c r="DO93" s="767"/>
      <c r="DP93" s="767"/>
      <c r="DQ93" s="767"/>
      <c r="DR93" s="767"/>
      <c r="DS93" s="767"/>
      <c r="DT93" s="767"/>
      <c r="DU93" s="767"/>
      <c r="DV93" s="767"/>
      <c r="DW93" s="125"/>
    </row>
    <row r="94" spans="1:127" ht="13.5" customHeight="1">
      <c r="A94" s="770" t="s">
        <v>654</v>
      </c>
      <c r="B94" s="771"/>
      <c r="C94" s="771"/>
      <c r="D94" s="771"/>
      <c r="E94" s="771"/>
      <c r="F94" s="771"/>
      <c r="G94" s="771"/>
      <c r="H94" s="771"/>
      <c r="I94" s="771"/>
      <c r="J94" s="771"/>
      <c r="K94" s="771"/>
      <c r="L94" s="771"/>
      <c r="M94" s="771"/>
      <c r="N94" s="771"/>
      <c r="O94" s="771"/>
      <c r="P94" s="771"/>
      <c r="Q94" s="771"/>
      <c r="R94" s="771"/>
      <c r="S94" s="771"/>
      <c r="T94" s="771"/>
      <c r="U94" s="771"/>
      <c r="V94" s="771"/>
      <c r="W94" s="771"/>
      <c r="X94" s="771"/>
      <c r="Y94" s="771"/>
      <c r="Z94" s="771"/>
      <c r="AA94" s="771"/>
      <c r="AB94" s="771"/>
      <c r="AC94" s="771"/>
      <c r="AD94" s="771"/>
      <c r="AE94" s="771"/>
      <c r="AF94" s="771"/>
      <c r="AG94" s="771"/>
      <c r="AH94" s="771"/>
      <c r="AI94" s="771"/>
      <c r="AJ94" s="771"/>
      <c r="AK94" s="771"/>
      <c r="AL94" s="771"/>
      <c r="AM94" s="771"/>
      <c r="AN94" s="771"/>
      <c r="AO94" s="771"/>
      <c r="AP94" s="772"/>
      <c r="AQ94" s="773" t="s">
        <v>334</v>
      </c>
      <c r="AR94" s="773"/>
      <c r="AS94" s="773"/>
      <c r="AT94" s="773"/>
      <c r="AU94" s="773"/>
      <c r="AV94" s="773"/>
      <c r="AW94" s="773"/>
      <c r="AX94" s="773"/>
      <c r="AY94" s="774">
        <v>225.4</v>
      </c>
      <c r="AZ94" s="766"/>
      <c r="BA94" s="766"/>
      <c r="BB94" s="766"/>
      <c r="BC94" s="766"/>
      <c r="BD94" s="766"/>
      <c r="BE94" s="766"/>
      <c r="BF94" s="766"/>
      <c r="BG94" s="766"/>
      <c r="BH94" s="766"/>
      <c r="BI94" s="766"/>
      <c r="BJ94" s="766"/>
      <c r="BK94" s="774">
        <v>225.4</v>
      </c>
      <c r="BL94" s="766"/>
      <c r="BM94" s="766"/>
      <c r="BN94" s="766"/>
      <c r="BO94" s="766"/>
      <c r="BP94" s="766"/>
      <c r="BQ94" s="766"/>
      <c r="BR94" s="766"/>
      <c r="BS94" s="766"/>
      <c r="BT94" s="766"/>
      <c r="BU94" s="767"/>
      <c r="BV94" s="767"/>
      <c r="BW94" s="767"/>
      <c r="BX94" s="767"/>
      <c r="BY94" s="767"/>
      <c r="BZ94" s="767"/>
      <c r="CA94" s="767"/>
      <c r="CB94" s="767"/>
      <c r="CC94" s="767"/>
      <c r="CD94" s="766">
        <f>SUM(CD57-CD92)</f>
        <v>0</v>
      </c>
      <c r="CE94" s="766"/>
      <c r="CF94" s="766"/>
      <c r="CG94" s="766"/>
      <c r="CH94" s="766"/>
      <c r="CI94" s="766"/>
      <c r="CJ94" s="766"/>
      <c r="CK94" s="766"/>
      <c r="CL94" s="766"/>
      <c r="CM94" s="767"/>
      <c r="CN94" s="767"/>
      <c r="CO94" s="767"/>
      <c r="CP94" s="767"/>
      <c r="CQ94" s="767"/>
      <c r="CR94" s="767"/>
      <c r="CS94" s="767"/>
      <c r="CT94" s="767"/>
      <c r="CU94" s="767"/>
      <c r="CV94" s="767"/>
      <c r="CW94" s="767"/>
      <c r="CX94" s="767"/>
      <c r="CY94" s="767"/>
      <c r="CZ94" s="767"/>
      <c r="DA94" s="767"/>
      <c r="DB94" s="767"/>
      <c r="DC94" s="767"/>
      <c r="DD94" s="767"/>
      <c r="DE94" s="767"/>
      <c r="DF94" s="767"/>
      <c r="DG94" s="767"/>
      <c r="DH94" s="767"/>
      <c r="DI94" s="767"/>
      <c r="DJ94" s="767"/>
      <c r="DK94" s="767"/>
      <c r="DL94" s="767"/>
      <c r="DM94" s="767"/>
      <c r="DN94" s="767"/>
      <c r="DO94" s="767"/>
      <c r="DP94" s="767"/>
      <c r="DQ94" s="767"/>
      <c r="DR94" s="767"/>
      <c r="DS94" s="767"/>
      <c r="DT94" s="767"/>
      <c r="DU94" s="767"/>
      <c r="DV94" s="767"/>
      <c r="DW94" s="125"/>
    </row>
    <row r="95" spans="43:127" ht="6.75" customHeight="1">
      <c r="AQ95" s="126"/>
      <c r="AR95" s="126"/>
      <c r="AS95" s="126"/>
      <c r="AT95" s="126"/>
      <c r="AU95" s="126"/>
      <c r="AV95" s="126"/>
      <c r="AW95" s="126"/>
      <c r="AX95" s="126"/>
      <c r="AY95" s="125"/>
      <c r="AZ95" s="125"/>
      <c r="BA95" s="125"/>
      <c r="BB95" s="125"/>
      <c r="BC95" s="125"/>
      <c r="BD95" s="125"/>
      <c r="BE95" s="125"/>
      <c r="BF95" s="125"/>
      <c r="BG95" s="125"/>
      <c r="BH95" s="125"/>
      <c r="BI95" s="125"/>
      <c r="BJ95" s="125"/>
      <c r="BK95" s="125"/>
      <c r="BL95" s="125"/>
      <c r="BM95" s="125"/>
      <c r="BN95" s="125"/>
      <c r="BO95" s="125"/>
      <c r="BP95" s="125"/>
      <c r="BQ95" s="125"/>
      <c r="BR95" s="125"/>
      <c r="BS95" s="125"/>
      <c r="BT95" s="125"/>
      <c r="BU95" s="125"/>
      <c r="BV95" s="125"/>
      <c r="BW95" s="125"/>
      <c r="BX95" s="125"/>
      <c r="BY95" s="125"/>
      <c r="BZ95" s="125"/>
      <c r="CA95" s="125"/>
      <c r="CB95" s="125"/>
      <c r="CC95" s="125"/>
      <c r="CD95" s="125"/>
      <c r="CE95" s="125"/>
      <c r="CF95" s="125"/>
      <c r="CG95" s="125"/>
      <c r="CH95" s="125"/>
      <c r="CI95" s="125"/>
      <c r="CJ95" s="125"/>
      <c r="CK95" s="125"/>
      <c r="CL95" s="125"/>
      <c r="CM95" s="125"/>
      <c r="CN95" s="125"/>
      <c r="CO95" s="125"/>
      <c r="CP95" s="125"/>
      <c r="CQ95" s="125"/>
      <c r="CR95" s="125"/>
      <c r="CS95" s="125"/>
      <c r="CT95" s="125"/>
      <c r="CU95" s="125"/>
      <c r="CV95" s="125"/>
      <c r="CW95" s="125"/>
      <c r="CX95" s="125"/>
      <c r="CY95" s="125"/>
      <c r="CZ95" s="125"/>
      <c r="DA95" s="125"/>
      <c r="DB95" s="125"/>
      <c r="DC95" s="125"/>
      <c r="DD95" s="125"/>
      <c r="DE95" s="125"/>
      <c r="DF95" s="125"/>
      <c r="DG95" s="125"/>
      <c r="DH95" s="125"/>
      <c r="DI95" s="125"/>
      <c r="DJ95" s="125"/>
      <c r="DK95" s="125"/>
      <c r="DL95" s="125"/>
      <c r="DM95" s="125"/>
      <c r="DN95" s="125"/>
      <c r="DO95" s="125"/>
      <c r="DP95" s="125"/>
      <c r="DQ95" s="125"/>
      <c r="DR95" s="125"/>
      <c r="DS95" s="125"/>
      <c r="DT95" s="125"/>
      <c r="DU95" s="125"/>
      <c r="DV95" s="125"/>
      <c r="DW95" s="125"/>
    </row>
    <row r="96" spans="1:127" ht="23.25" customHeight="1">
      <c r="A96" s="768" t="s">
        <v>764</v>
      </c>
      <c r="B96" s="768"/>
      <c r="C96" s="768"/>
      <c r="D96" s="768"/>
      <c r="E96" s="768"/>
      <c r="F96" s="768"/>
      <c r="G96" s="768"/>
      <c r="H96" s="768"/>
      <c r="I96" s="768"/>
      <c r="J96" s="768"/>
      <c r="K96" s="768"/>
      <c r="L96" s="768"/>
      <c r="M96" s="768"/>
      <c r="N96" s="768"/>
      <c r="O96" s="768"/>
      <c r="P96" s="768"/>
      <c r="Q96" s="768"/>
      <c r="R96" s="768"/>
      <c r="S96" s="768"/>
      <c r="T96" s="768"/>
      <c r="U96" s="768"/>
      <c r="V96" s="768"/>
      <c r="W96" s="768"/>
      <c r="X96" s="768"/>
      <c r="Y96" s="768"/>
      <c r="Z96" s="768"/>
      <c r="AA96" s="768"/>
      <c r="AB96" s="768"/>
      <c r="AC96" s="768"/>
      <c r="AD96" s="768"/>
      <c r="AE96" s="768"/>
      <c r="AF96" s="768"/>
      <c r="AG96" s="768"/>
      <c r="AH96" s="768"/>
      <c r="AI96" s="768"/>
      <c r="AJ96" s="768"/>
      <c r="AK96" s="768"/>
      <c r="AL96" s="768"/>
      <c r="AM96" s="769" t="s">
        <v>2</v>
      </c>
      <c r="AN96" s="769"/>
      <c r="AO96" s="769"/>
      <c r="AP96" s="769"/>
      <c r="AQ96" s="769"/>
      <c r="AR96" s="769"/>
      <c r="AS96" s="769"/>
      <c r="AT96" s="769"/>
      <c r="AU96" s="769"/>
      <c r="AV96" s="769"/>
      <c r="AW96" s="769"/>
      <c r="AX96" s="769"/>
      <c r="AY96" s="769"/>
      <c r="AZ96" s="769"/>
      <c r="BA96" s="769"/>
      <c r="BB96" s="125"/>
      <c r="BC96" s="125"/>
      <c r="BD96" s="125"/>
      <c r="BE96" s="125"/>
      <c r="BF96" s="125"/>
      <c r="BG96" s="125"/>
      <c r="BH96" s="125"/>
      <c r="BI96" s="125"/>
      <c r="BJ96" s="125"/>
      <c r="BK96" s="125"/>
      <c r="BL96" s="125"/>
      <c r="BM96" s="125"/>
      <c r="BN96" s="125"/>
      <c r="BO96" s="125"/>
      <c r="BP96" s="125"/>
      <c r="BQ96" s="125"/>
      <c r="BR96" s="125"/>
      <c r="BS96" s="125"/>
      <c r="BT96" s="125"/>
      <c r="BU96" s="125"/>
      <c r="BV96" s="125"/>
      <c r="BW96" s="125"/>
      <c r="BX96" s="768" t="s">
        <v>3</v>
      </c>
      <c r="BY96" s="768"/>
      <c r="BZ96" s="768"/>
      <c r="CA96" s="768"/>
      <c r="CB96" s="768"/>
      <c r="CC96" s="768"/>
      <c r="CD96" s="768"/>
      <c r="CE96" s="768"/>
      <c r="CF96" s="768"/>
      <c r="CG96" s="768"/>
      <c r="CH96" s="768"/>
      <c r="CI96" s="768"/>
      <c r="CJ96" s="768"/>
      <c r="CK96" s="768"/>
      <c r="CL96" s="768"/>
      <c r="CM96" s="768"/>
      <c r="CN96" s="768"/>
      <c r="CO96" s="768"/>
      <c r="CP96" s="768"/>
      <c r="CQ96" s="768"/>
      <c r="CR96" s="768"/>
      <c r="CS96" s="768"/>
      <c r="CT96" s="768"/>
      <c r="CU96" s="768"/>
      <c r="CV96" s="768"/>
      <c r="CW96" s="768"/>
      <c r="CX96" s="768"/>
      <c r="CY96" s="768"/>
      <c r="CZ96" s="768"/>
      <c r="DA96" s="768"/>
      <c r="DB96" s="125"/>
      <c r="DC96" s="769" t="s">
        <v>774</v>
      </c>
      <c r="DD96" s="769"/>
      <c r="DE96" s="769"/>
      <c r="DF96" s="769"/>
      <c r="DG96" s="769"/>
      <c r="DH96" s="769"/>
      <c r="DI96" s="769"/>
      <c r="DJ96" s="769"/>
      <c r="DK96" s="769"/>
      <c r="DL96" s="769"/>
      <c r="DM96" s="769"/>
      <c r="DN96" s="769"/>
      <c r="DO96" s="769"/>
      <c r="DP96" s="769"/>
      <c r="DQ96" s="769"/>
      <c r="DR96" s="769"/>
      <c r="DS96" s="769"/>
      <c r="DT96" s="769"/>
      <c r="DU96" s="769"/>
      <c r="DV96" s="769"/>
      <c r="DW96" s="125"/>
    </row>
    <row r="97" spans="43:127" ht="15">
      <c r="AQ97" s="126"/>
      <c r="AR97" s="126"/>
      <c r="AS97" s="126"/>
      <c r="AT97" s="126"/>
      <c r="AU97" s="126"/>
      <c r="AV97" s="126"/>
      <c r="AW97" s="126"/>
      <c r="AX97" s="126"/>
      <c r="AY97" s="125"/>
      <c r="AZ97" s="125"/>
      <c r="BA97" s="125"/>
      <c r="BB97" s="125"/>
      <c r="BC97" s="125"/>
      <c r="BD97" s="125"/>
      <c r="BE97" s="125"/>
      <c r="BF97" s="125"/>
      <c r="BG97" s="125"/>
      <c r="BH97" s="125"/>
      <c r="BI97" s="125"/>
      <c r="BJ97" s="125"/>
      <c r="BK97" s="125"/>
      <c r="BL97" s="125"/>
      <c r="BM97" s="125"/>
      <c r="BN97" s="125"/>
      <c r="BO97" s="125"/>
      <c r="BP97" s="125"/>
      <c r="BQ97" s="125"/>
      <c r="BR97" s="125"/>
      <c r="BS97" s="125"/>
      <c r="BT97" s="125"/>
      <c r="BU97" s="125"/>
      <c r="BV97" s="125"/>
      <c r="BW97" s="125"/>
      <c r="BX97" s="125"/>
      <c r="BY97" s="125"/>
      <c r="BZ97" s="125"/>
      <c r="CA97" s="125"/>
      <c r="CB97" s="125"/>
      <c r="CC97" s="125"/>
      <c r="CD97" s="125"/>
      <c r="CE97" s="125"/>
      <c r="CF97" s="125"/>
      <c r="CG97" s="125"/>
      <c r="CH97" s="125"/>
      <c r="CI97" s="125"/>
      <c r="CJ97" s="125"/>
      <c r="CK97" s="125"/>
      <c r="CL97" s="125"/>
      <c r="CM97" s="125"/>
      <c r="CN97" s="125"/>
      <c r="CO97" s="125"/>
      <c r="CP97" s="125"/>
      <c r="CQ97" s="125"/>
      <c r="CR97" s="125"/>
      <c r="CS97" s="125"/>
      <c r="CT97" s="125"/>
      <c r="CU97" s="125"/>
      <c r="CV97" s="125"/>
      <c r="CW97" s="125"/>
      <c r="CX97" s="125"/>
      <c r="CY97" s="125"/>
      <c r="CZ97" s="125"/>
      <c r="DA97" s="125"/>
      <c r="DB97" s="125"/>
      <c r="DC97" s="125"/>
      <c r="DD97" s="125"/>
      <c r="DE97" s="125"/>
      <c r="DF97" s="125"/>
      <c r="DG97" s="125"/>
      <c r="DH97" s="125"/>
      <c r="DI97" s="125"/>
      <c r="DJ97" s="125"/>
      <c r="DK97" s="125"/>
      <c r="DL97" s="125"/>
      <c r="DM97" s="125"/>
      <c r="DN97" s="125"/>
      <c r="DO97" s="125"/>
      <c r="DP97" s="125"/>
      <c r="DQ97" s="125"/>
      <c r="DR97" s="125"/>
      <c r="DS97" s="125"/>
      <c r="DT97" s="125"/>
      <c r="DU97" s="125"/>
      <c r="DV97" s="125"/>
      <c r="DW97" s="125"/>
    </row>
    <row r="98" spans="43:127" ht="15">
      <c r="AQ98" s="126"/>
      <c r="AR98" s="126"/>
      <c r="AS98" s="126"/>
      <c r="AT98" s="126"/>
      <c r="AU98" s="126"/>
      <c r="AV98" s="126"/>
      <c r="AW98" s="126"/>
      <c r="AX98" s="126"/>
      <c r="AY98" s="125"/>
      <c r="AZ98" s="125"/>
      <c r="BA98" s="125"/>
      <c r="BB98" s="125"/>
      <c r="BC98" s="125"/>
      <c r="BD98" s="125"/>
      <c r="BE98" s="125"/>
      <c r="BF98" s="125"/>
      <c r="BG98" s="125"/>
      <c r="BH98" s="125"/>
      <c r="BI98" s="125"/>
      <c r="BJ98" s="125"/>
      <c r="BK98" s="125"/>
      <c r="BL98" s="125"/>
      <c r="BM98" s="125"/>
      <c r="BN98" s="125"/>
      <c r="BO98" s="125"/>
      <c r="BP98" s="125"/>
      <c r="BQ98" s="125"/>
      <c r="BR98" s="125"/>
      <c r="BS98" s="125"/>
      <c r="BT98" s="125"/>
      <c r="BU98" s="125"/>
      <c r="BV98" s="125"/>
      <c r="BW98" s="125"/>
      <c r="BX98" s="125"/>
      <c r="BY98" s="125"/>
      <c r="BZ98" s="125"/>
      <c r="CA98" s="125"/>
      <c r="CB98" s="125"/>
      <c r="CC98" s="125"/>
      <c r="CD98" s="125"/>
      <c r="CE98" s="125"/>
      <c r="CF98" s="125"/>
      <c r="CG98" s="125"/>
      <c r="CH98" s="125"/>
      <c r="CI98" s="125"/>
      <c r="CJ98" s="125"/>
      <c r="CK98" s="125"/>
      <c r="CL98" s="125"/>
      <c r="CM98" s="125"/>
      <c r="CN98" s="125"/>
      <c r="CO98" s="125"/>
      <c r="CP98" s="125"/>
      <c r="CQ98" s="125"/>
      <c r="CR98" s="125"/>
      <c r="CS98" s="125"/>
      <c r="CT98" s="125"/>
      <c r="CU98" s="125"/>
      <c r="CV98" s="125"/>
      <c r="CW98" s="125"/>
      <c r="CX98" s="125"/>
      <c r="CY98" s="125"/>
      <c r="CZ98" s="125"/>
      <c r="DA98" s="125"/>
      <c r="DB98" s="125"/>
      <c r="DC98" s="125"/>
      <c r="DD98" s="125"/>
      <c r="DE98" s="125"/>
      <c r="DF98" s="125"/>
      <c r="DG98" s="125"/>
      <c r="DH98" s="125"/>
      <c r="DI98" s="125"/>
      <c r="DJ98" s="125"/>
      <c r="DK98" s="125"/>
      <c r="DL98" s="125"/>
      <c r="DM98" s="125"/>
      <c r="DN98" s="125"/>
      <c r="DO98" s="125"/>
      <c r="DP98" s="125"/>
      <c r="DQ98" s="125"/>
      <c r="DR98" s="125"/>
      <c r="DS98" s="125"/>
      <c r="DT98" s="125"/>
      <c r="DU98" s="125"/>
      <c r="DV98" s="125"/>
      <c r="DW98" s="125"/>
    </row>
    <row r="99" spans="43:127" ht="15">
      <c r="AQ99" s="126"/>
      <c r="AR99" s="126"/>
      <c r="AS99" s="126"/>
      <c r="AT99" s="126"/>
      <c r="AU99" s="126"/>
      <c r="AV99" s="126"/>
      <c r="AW99" s="126"/>
      <c r="AX99" s="126"/>
      <c r="AY99" s="125"/>
      <c r="AZ99" s="125"/>
      <c r="BA99" s="125"/>
      <c r="BB99" s="125"/>
      <c r="BC99" s="125"/>
      <c r="BD99" s="125"/>
      <c r="BE99" s="125"/>
      <c r="BF99" s="125"/>
      <c r="BG99" s="125"/>
      <c r="BH99" s="125"/>
      <c r="BI99" s="125"/>
      <c r="BJ99" s="125"/>
      <c r="BK99" s="125"/>
      <c r="BL99" s="125"/>
      <c r="BM99" s="125"/>
      <c r="BN99" s="125"/>
      <c r="BO99" s="125"/>
      <c r="BP99" s="125"/>
      <c r="BQ99" s="125"/>
      <c r="BR99" s="125"/>
      <c r="BS99" s="125"/>
      <c r="BT99" s="125"/>
      <c r="BU99" s="125"/>
      <c r="BV99" s="125"/>
      <c r="BW99" s="125"/>
      <c r="BX99" s="125"/>
      <c r="BY99" s="125"/>
      <c r="BZ99" s="125"/>
      <c r="CA99" s="125"/>
      <c r="CB99" s="125"/>
      <c r="CC99" s="125"/>
      <c r="CD99" s="125"/>
      <c r="CE99" s="125"/>
      <c r="CF99" s="125"/>
      <c r="CG99" s="125"/>
      <c r="CH99" s="125"/>
      <c r="CI99" s="125"/>
      <c r="CJ99" s="125"/>
      <c r="CK99" s="125"/>
      <c r="CL99" s="125"/>
      <c r="CM99" s="125"/>
      <c r="CN99" s="125"/>
      <c r="CO99" s="125"/>
      <c r="CP99" s="125"/>
      <c r="CQ99" s="125"/>
      <c r="CR99" s="125"/>
      <c r="CS99" s="125"/>
      <c r="CT99" s="125"/>
      <c r="CU99" s="125"/>
      <c r="CV99" s="125"/>
      <c r="CW99" s="125"/>
      <c r="CX99" s="125"/>
      <c r="CY99" s="125"/>
      <c r="CZ99" s="125"/>
      <c r="DA99" s="125"/>
      <c r="DB99" s="125"/>
      <c r="DC99" s="125"/>
      <c r="DD99" s="125"/>
      <c r="DE99" s="125"/>
      <c r="DF99" s="125"/>
      <c r="DG99" s="125"/>
      <c r="DH99" s="125"/>
      <c r="DI99" s="125"/>
      <c r="DJ99" s="125"/>
      <c r="DK99" s="125"/>
      <c r="DL99" s="125"/>
      <c r="DM99" s="125"/>
      <c r="DN99" s="125"/>
      <c r="DO99" s="125"/>
      <c r="DP99" s="125"/>
      <c r="DQ99" s="125"/>
      <c r="DR99" s="125"/>
      <c r="DS99" s="125"/>
      <c r="DT99" s="125"/>
      <c r="DU99" s="125"/>
      <c r="DV99" s="125"/>
      <c r="DW99" s="125"/>
    </row>
    <row r="100" spans="43:127" ht="15">
      <c r="AQ100" s="126"/>
      <c r="AR100" s="126"/>
      <c r="AS100" s="126"/>
      <c r="AT100" s="126"/>
      <c r="AU100" s="126"/>
      <c r="AV100" s="126"/>
      <c r="AW100" s="126"/>
      <c r="AX100" s="126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125"/>
      <c r="BM100" s="125"/>
      <c r="BN100" s="125"/>
      <c r="BO100" s="125"/>
      <c r="BP100" s="125"/>
      <c r="BQ100" s="125"/>
      <c r="BR100" s="125"/>
      <c r="BS100" s="125"/>
      <c r="BT100" s="125"/>
      <c r="BU100" s="125"/>
      <c r="BV100" s="125"/>
      <c r="BW100" s="125"/>
      <c r="BX100" s="125"/>
      <c r="BY100" s="125"/>
      <c r="BZ100" s="125"/>
      <c r="CA100" s="125"/>
      <c r="CB100" s="125"/>
      <c r="CC100" s="125"/>
      <c r="CD100" s="125"/>
      <c r="CE100" s="125"/>
      <c r="CF100" s="125"/>
      <c r="CG100" s="125"/>
      <c r="CH100" s="125"/>
      <c r="CI100" s="125"/>
      <c r="CJ100" s="125"/>
      <c r="CK100" s="125"/>
      <c r="CL100" s="125"/>
      <c r="CM100" s="125"/>
      <c r="CN100" s="125"/>
      <c r="CO100" s="125"/>
      <c r="CP100" s="125"/>
      <c r="CQ100" s="125"/>
      <c r="CR100" s="125"/>
      <c r="CS100" s="125"/>
      <c r="CT100" s="125"/>
      <c r="CU100" s="125"/>
      <c r="CV100" s="125"/>
      <c r="CW100" s="125"/>
      <c r="CX100" s="125"/>
      <c r="CY100" s="125"/>
      <c r="CZ100" s="125"/>
      <c r="DA100" s="125"/>
      <c r="DB100" s="125"/>
      <c r="DC100" s="125"/>
      <c r="DD100" s="125"/>
      <c r="DE100" s="125"/>
      <c r="DF100" s="125"/>
      <c r="DG100" s="125"/>
      <c r="DH100" s="125"/>
      <c r="DI100" s="125"/>
      <c r="DJ100" s="125"/>
      <c r="DK100" s="125"/>
      <c r="DL100" s="125"/>
      <c r="DM100" s="125"/>
      <c r="DN100" s="125"/>
      <c r="DO100" s="125"/>
      <c r="DP100" s="125"/>
      <c r="DQ100" s="125"/>
      <c r="DR100" s="125"/>
      <c r="DS100" s="125"/>
      <c r="DT100" s="125"/>
      <c r="DU100" s="125"/>
      <c r="DV100" s="125"/>
      <c r="DW100" s="125"/>
    </row>
    <row r="101" spans="43:127" ht="15">
      <c r="AQ101" s="126"/>
      <c r="AR101" s="126"/>
      <c r="AS101" s="126"/>
      <c r="AT101" s="126"/>
      <c r="AU101" s="126"/>
      <c r="AV101" s="126"/>
      <c r="AW101" s="126"/>
      <c r="AX101" s="126"/>
      <c r="AY101" s="125"/>
      <c r="AZ101" s="125"/>
      <c r="BA101" s="125"/>
      <c r="BB101" s="125"/>
      <c r="BC101" s="125"/>
      <c r="BD101" s="125"/>
      <c r="BE101" s="125"/>
      <c r="BF101" s="125"/>
      <c r="BG101" s="125"/>
      <c r="BH101" s="125"/>
      <c r="BI101" s="125"/>
      <c r="BJ101" s="125"/>
      <c r="BK101" s="125"/>
      <c r="BL101" s="125"/>
      <c r="BM101" s="125"/>
      <c r="BN101" s="125"/>
      <c r="BO101" s="125"/>
      <c r="BP101" s="125"/>
      <c r="BQ101" s="125"/>
      <c r="BR101" s="125"/>
      <c r="BS101" s="125"/>
      <c r="BT101" s="125"/>
      <c r="BU101" s="125"/>
      <c r="BV101" s="125"/>
      <c r="BW101" s="125"/>
      <c r="BX101" s="125"/>
      <c r="BY101" s="125"/>
      <c r="BZ101" s="125"/>
      <c r="CA101" s="125"/>
      <c r="CB101" s="125"/>
      <c r="CC101" s="125"/>
      <c r="CD101" s="125"/>
      <c r="CE101" s="125"/>
      <c r="CF101" s="125"/>
      <c r="CG101" s="125"/>
      <c r="CH101" s="125"/>
      <c r="CI101" s="125"/>
      <c r="CJ101" s="125"/>
      <c r="CK101" s="125"/>
      <c r="CL101" s="125"/>
      <c r="CM101" s="125"/>
      <c r="CN101" s="125"/>
      <c r="CO101" s="125"/>
      <c r="CP101" s="125"/>
      <c r="CQ101" s="125"/>
      <c r="CR101" s="125"/>
      <c r="CS101" s="125"/>
      <c r="CT101" s="125"/>
      <c r="CU101" s="125"/>
      <c r="CV101" s="125"/>
      <c r="CW101" s="125"/>
      <c r="CX101" s="125"/>
      <c r="CY101" s="125"/>
      <c r="CZ101" s="125"/>
      <c r="DA101" s="125"/>
      <c r="DB101" s="125"/>
      <c r="DC101" s="125"/>
      <c r="DD101" s="125"/>
      <c r="DE101" s="125"/>
      <c r="DF101" s="125"/>
      <c r="DG101" s="125"/>
      <c r="DH101" s="125"/>
      <c r="DI101" s="125"/>
      <c r="DJ101" s="125"/>
      <c r="DK101" s="125"/>
      <c r="DL101" s="125"/>
      <c r="DM101" s="125"/>
      <c r="DN101" s="125"/>
      <c r="DO101" s="125"/>
      <c r="DP101" s="125"/>
      <c r="DQ101" s="125"/>
      <c r="DR101" s="125"/>
      <c r="DS101" s="125"/>
      <c r="DT101" s="125"/>
      <c r="DU101" s="125"/>
      <c r="DV101" s="125"/>
      <c r="DW101" s="125"/>
    </row>
    <row r="102" spans="43:127" ht="15">
      <c r="AQ102" s="126"/>
      <c r="AR102" s="126"/>
      <c r="AS102" s="126"/>
      <c r="AT102" s="126"/>
      <c r="AU102" s="126"/>
      <c r="AV102" s="126"/>
      <c r="AW102" s="126"/>
      <c r="AX102" s="126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5"/>
      <c r="BL102" s="125"/>
      <c r="BM102" s="125"/>
      <c r="BN102" s="125"/>
      <c r="BO102" s="125"/>
      <c r="BP102" s="125"/>
      <c r="BQ102" s="125"/>
      <c r="BR102" s="125"/>
      <c r="BS102" s="125"/>
      <c r="BT102" s="125"/>
      <c r="BU102" s="125"/>
      <c r="BV102" s="125"/>
      <c r="BW102" s="125"/>
      <c r="BX102" s="125"/>
      <c r="BY102" s="125"/>
      <c r="BZ102" s="125"/>
      <c r="CA102" s="125"/>
      <c r="CB102" s="125"/>
      <c r="CC102" s="125"/>
      <c r="CD102" s="125"/>
      <c r="CE102" s="125"/>
      <c r="CF102" s="125"/>
      <c r="CG102" s="125"/>
      <c r="CH102" s="125"/>
      <c r="CI102" s="125"/>
      <c r="CJ102" s="125"/>
      <c r="CK102" s="125"/>
      <c r="CL102" s="125"/>
      <c r="CM102" s="125"/>
      <c r="CN102" s="125"/>
      <c r="CO102" s="125"/>
      <c r="CP102" s="125"/>
      <c r="CQ102" s="125"/>
      <c r="CR102" s="125"/>
      <c r="CS102" s="125"/>
      <c r="CT102" s="125"/>
      <c r="CU102" s="125"/>
      <c r="CV102" s="125"/>
      <c r="CW102" s="125"/>
      <c r="CX102" s="125"/>
      <c r="CY102" s="125"/>
      <c r="CZ102" s="125"/>
      <c r="DA102" s="125"/>
      <c r="DB102" s="125"/>
      <c r="DC102" s="125"/>
      <c r="DD102" s="125"/>
      <c r="DE102" s="125"/>
      <c r="DF102" s="125"/>
      <c r="DG102" s="125"/>
      <c r="DH102" s="125"/>
      <c r="DI102" s="125"/>
      <c r="DJ102" s="125"/>
      <c r="DK102" s="125"/>
      <c r="DL102" s="125"/>
      <c r="DM102" s="125"/>
      <c r="DN102" s="125"/>
      <c r="DO102" s="125"/>
      <c r="DP102" s="125"/>
      <c r="DQ102" s="125"/>
      <c r="DR102" s="125"/>
      <c r="DS102" s="125"/>
      <c r="DT102" s="125"/>
      <c r="DU102" s="125"/>
      <c r="DV102" s="125"/>
      <c r="DW102" s="125"/>
    </row>
    <row r="103" spans="43:127" ht="15">
      <c r="AQ103" s="126"/>
      <c r="AR103" s="126"/>
      <c r="AS103" s="126"/>
      <c r="AT103" s="126"/>
      <c r="AU103" s="126"/>
      <c r="AV103" s="126"/>
      <c r="AW103" s="126"/>
      <c r="AX103" s="126"/>
      <c r="AY103" s="125"/>
      <c r="AZ103" s="125"/>
      <c r="BA103" s="125"/>
      <c r="BB103" s="125"/>
      <c r="BC103" s="125"/>
      <c r="BD103" s="125"/>
      <c r="BE103" s="125"/>
      <c r="BF103" s="125"/>
      <c r="BG103" s="125"/>
      <c r="BH103" s="125"/>
      <c r="BI103" s="125"/>
      <c r="BJ103" s="125"/>
      <c r="BK103" s="125"/>
      <c r="BL103" s="125"/>
      <c r="BM103" s="125"/>
      <c r="BN103" s="125"/>
      <c r="BO103" s="125"/>
      <c r="BP103" s="125"/>
      <c r="BQ103" s="125"/>
      <c r="BR103" s="125"/>
      <c r="BS103" s="125"/>
      <c r="BT103" s="125"/>
      <c r="BU103" s="125"/>
      <c r="BV103" s="125"/>
      <c r="BW103" s="125"/>
      <c r="BX103" s="125"/>
      <c r="BY103" s="125"/>
      <c r="BZ103" s="125"/>
      <c r="CA103" s="125"/>
      <c r="CB103" s="125"/>
      <c r="CC103" s="125"/>
      <c r="CD103" s="125"/>
      <c r="CE103" s="125"/>
      <c r="CF103" s="125"/>
      <c r="CG103" s="125"/>
      <c r="CH103" s="125"/>
      <c r="CI103" s="125"/>
      <c r="CJ103" s="125"/>
      <c r="CK103" s="125"/>
      <c r="CL103" s="125"/>
      <c r="CM103" s="125"/>
      <c r="CN103" s="125"/>
      <c r="CO103" s="125"/>
      <c r="CP103" s="125"/>
      <c r="CQ103" s="125"/>
      <c r="CR103" s="125"/>
      <c r="CS103" s="125"/>
      <c r="CT103" s="125"/>
      <c r="CU103" s="125"/>
      <c r="CV103" s="125"/>
      <c r="CW103" s="125"/>
      <c r="CX103" s="125"/>
      <c r="CY103" s="125"/>
      <c r="CZ103" s="125"/>
      <c r="DA103" s="125"/>
      <c r="DB103" s="125"/>
      <c r="DC103" s="125"/>
      <c r="DD103" s="125"/>
      <c r="DE103" s="125"/>
      <c r="DF103" s="125"/>
      <c r="DG103" s="125"/>
      <c r="DH103" s="125"/>
      <c r="DI103" s="125"/>
      <c r="DJ103" s="125"/>
      <c r="DK103" s="125"/>
      <c r="DL103" s="125"/>
      <c r="DM103" s="125"/>
      <c r="DN103" s="125"/>
      <c r="DO103" s="125"/>
      <c r="DP103" s="125"/>
      <c r="DQ103" s="125"/>
      <c r="DR103" s="125"/>
      <c r="DS103" s="125"/>
      <c r="DT103" s="125"/>
      <c r="DU103" s="125"/>
      <c r="DV103" s="125"/>
      <c r="DW103" s="125"/>
    </row>
    <row r="104" spans="43:127" ht="15">
      <c r="AQ104" s="126"/>
      <c r="AR104" s="126"/>
      <c r="AS104" s="126"/>
      <c r="AT104" s="126"/>
      <c r="AU104" s="126"/>
      <c r="AV104" s="126"/>
      <c r="AW104" s="126"/>
      <c r="AX104" s="126"/>
      <c r="AY104" s="125"/>
      <c r="AZ104" s="125"/>
      <c r="BA104" s="125"/>
      <c r="BB104" s="125"/>
      <c r="BC104" s="125"/>
      <c r="BD104" s="125"/>
      <c r="BE104" s="125"/>
      <c r="BF104" s="125"/>
      <c r="BG104" s="125"/>
      <c r="BH104" s="125"/>
      <c r="BI104" s="125"/>
      <c r="BJ104" s="125"/>
      <c r="BK104" s="125"/>
      <c r="BL104" s="125"/>
      <c r="BM104" s="125"/>
      <c r="BN104" s="125"/>
      <c r="BO104" s="125"/>
      <c r="BP104" s="125"/>
      <c r="BQ104" s="125"/>
      <c r="BR104" s="125"/>
      <c r="BS104" s="125"/>
      <c r="BT104" s="125"/>
      <c r="BU104" s="125"/>
      <c r="BV104" s="125"/>
      <c r="BW104" s="125"/>
      <c r="BX104" s="125"/>
      <c r="BY104" s="125"/>
      <c r="BZ104" s="125"/>
      <c r="CA104" s="125"/>
      <c r="CB104" s="125"/>
      <c r="CC104" s="125"/>
      <c r="CD104" s="125"/>
      <c r="CE104" s="125"/>
      <c r="CF104" s="125"/>
      <c r="CG104" s="125"/>
      <c r="CH104" s="125"/>
      <c r="CI104" s="125"/>
      <c r="CJ104" s="125"/>
      <c r="CK104" s="125"/>
      <c r="CL104" s="125"/>
      <c r="CM104" s="125"/>
      <c r="CN104" s="125"/>
      <c r="CO104" s="125"/>
      <c r="CP104" s="125"/>
      <c r="CQ104" s="125"/>
      <c r="CR104" s="125"/>
      <c r="CS104" s="125"/>
      <c r="CT104" s="125"/>
      <c r="CU104" s="125"/>
      <c r="CV104" s="125"/>
      <c r="CW104" s="125"/>
      <c r="CX104" s="125"/>
      <c r="CY104" s="125"/>
      <c r="CZ104" s="125"/>
      <c r="DA104" s="125"/>
      <c r="DB104" s="125"/>
      <c r="DC104" s="125"/>
      <c r="DD104" s="125"/>
      <c r="DE104" s="125"/>
      <c r="DF104" s="125"/>
      <c r="DG104" s="125"/>
      <c r="DH104" s="125"/>
      <c r="DI104" s="125"/>
      <c r="DJ104" s="125"/>
      <c r="DK104" s="125"/>
      <c r="DL104" s="125"/>
      <c r="DM104" s="125"/>
      <c r="DN104" s="125"/>
      <c r="DO104" s="125"/>
      <c r="DP104" s="125"/>
      <c r="DQ104" s="125"/>
      <c r="DR104" s="125"/>
      <c r="DS104" s="125"/>
      <c r="DT104" s="125"/>
      <c r="DU104" s="125"/>
      <c r="DV104" s="125"/>
      <c r="DW104" s="125"/>
    </row>
    <row r="105" spans="43:127" ht="15">
      <c r="AQ105" s="126"/>
      <c r="AR105" s="126"/>
      <c r="AS105" s="126"/>
      <c r="AT105" s="126"/>
      <c r="AU105" s="126"/>
      <c r="AV105" s="126"/>
      <c r="AW105" s="126"/>
      <c r="AX105" s="126"/>
      <c r="AY105" s="125"/>
      <c r="AZ105" s="125"/>
      <c r="BA105" s="125"/>
      <c r="BB105" s="125"/>
      <c r="BC105" s="125"/>
      <c r="BD105" s="125"/>
      <c r="BE105" s="125"/>
      <c r="BF105" s="125"/>
      <c r="BG105" s="125"/>
      <c r="BH105" s="125"/>
      <c r="BI105" s="125"/>
      <c r="BJ105" s="125"/>
      <c r="BK105" s="125"/>
      <c r="BL105" s="125"/>
      <c r="BM105" s="125"/>
      <c r="BN105" s="125"/>
      <c r="BO105" s="125"/>
      <c r="BP105" s="125"/>
      <c r="BQ105" s="125"/>
      <c r="BR105" s="125"/>
      <c r="BS105" s="125"/>
      <c r="BT105" s="125"/>
      <c r="BU105" s="125"/>
      <c r="BV105" s="125"/>
      <c r="BW105" s="125"/>
      <c r="BX105" s="125"/>
      <c r="BY105" s="125"/>
      <c r="BZ105" s="125"/>
      <c r="CA105" s="125"/>
      <c r="CB105" s="125"/>
      <c r="CC105" s="125"/>
      <c r="CD105" s="125"/>
      <c r="CE105" s="125"/>
      <c r="CF105" s="125"/>
      <c r="CG105" s="125"/>
      <c r="CH105" s="125"/>
      <c r="CI105" s="125"/>
      <c r="CJ105" s="125"/>
      <c r="CK105" s="125"/>
      <c r="CL105" s="125"/>
      <c r="CM105" s="125"/>
      <c r="CN105" s="125"/>
      <c r="CO105" s="125"/>
      <c r="CP105" s="125"/>
      <c r="CQ105" s="125"/>
      <c r="CR105" s="125"/>
      <c r="CS105" s="125"/>
      <c r="CT105" s="125"/>
      <c r="CU105" s="125"/>
      <c r="CV105" s="125"/>
      <c r="CW105" s="125"/>
      <c r="CX105" s="125"/>
      <c r="CY105" s="125"/>
      <c r="CZ105" s="125"/>
      <c r="DA105" s="125"/>
      <c r="DB105" s="125"/>
      <c r="DC105" s="125"/>
      <c r="DD105" s="125"/>
      <c r="DE105" s="125"/>
      <c r="DF105" s="125"/>
      <c r="DG105" s="125"/>
      <c r="DH105" s="125"/>
      <c r="DI105" s="125"/>
      <c r="DJ105" s="125"/>
      <c r="DK105" s="125"/>
      <c r="DL105" s="125"/>
      <c r="DM105" s="125"/>
      <c r="DN105" s="125"/>
      <c r="DO105" s="125"/>
      <c r="DP105" s="125"/>
      <c r="DQ105" s="125"/>
      <c r="DR105" s="125"/>
      <c r="DS105" s="125"/>
      <c r="DT105" s="125"/>
      <c r="DU105" s="125"/>
      <c r="DV105" s="125"/>
      <c r="DW105" s="125"/>
    </row>
    <row r="106" spans="43:127" ht="15">
      <c r="AQ106" s="126"/>
      <c r="AR106" s="126"/>
      <c r="AS106" s="126"/>
      <c r="AT106" s="126"/>
      <c r="AU106" s="126"/>
      <c r="AV106" s="126"/>
      <c r="AW106" s="126"/>
      <c r="AX106" s="126"/>
      <c r="AY106" s="125"/>
      <c r="AZ106" s="125"/>
      <c r="BA106" s="125"/>
      <c r="BB106" s="125"/>
      <c r="BC106" s="125"/>
      <c r="BD106" s="125"/>
      <c r="BE106" s="125"/>
      <c r="BF106" s="125"/>
      <c r="BG106" s="125"/>
      <c r="BH106" s="125"/>
      <c r="BI106" s="125"/>
      <c r="BJ106" s="125"/>
      <c r="BK106" s="125"/>
      <c r="BL106" s="125"/>
      <c r="BM106" s="125"/>
      <c r="BN106" s="125"/>
      <c r="BO106" s="125"/>
      <c r="BP106" s="125"/>
      <c r="BQ106" s="125"/>
      <c r="BR106" s="125"/>
      <c r="BS106" s="125"/>
      <c r="BT106" s="125"/>
      <c r="BU106" s="125"/>
      <c r="BV106" s="125"/>
      <c r="BW106" s="125"/>
      <c r="BX106" s="125"/>
      <c r="BY106" s="125"/>
      <c r="BZ106" s="125"/>
      <c r="CA106" s="125"/>
      <c r="CB106" s="125"/>
      <c r="CC106" s="125"/>
      <c r="CD106" s="125"/>
      <c r="CE106" s="125"/>
      <c r="CF106" s="125"/>
      <c r="CG106" s="125"/>
      <c r="CH106" s="125"/>
      <c r="CI106" s="125"/>
      <c r="CJ106" s="125"/>
      <c r="CK106" s="125"/>
      <c r="CL106" s="125"/>
      <c r="CM106" s="125"/>
      <c r="CN106" s="125"/>
      <c r="CO106" s="125"/>
      <c r="CP106" s="125"/>
      <c r="CQ106" s="125"/>
      <c r="CR106" s="125"/>
      <c r="CS106" s="125"/>
      <c r="CT106" s="125"/>
      <c r="CU106" s="125"/>
      <c r="CV106" s="125"/>
      <c r="CW106" s="125"/>
      <c r="CX106" s="125"/>
      <c r="CY106" s="125"/>
      <c r="CZ106" s="125"/>
      <c r="DA106" s="125"/>
      <c r="DB106" s="125"/>
      <c r="DC106" s="125"/>
      <c r="DD106" s="125"/>
      <c r="DE106" s="125"/>
      <c r="DF106" s="125"/>
      <c r="DG106" s="125"/>
      <c r="DH106" s="125"/>
      <c r="DI106" s="125"/>
      <c r="DJ106" s="125"/>
      <c r="DK106" s="125"/>
      <c r="DL106" s="125"/>
      <c r="DM106" s="125"/>
      <c r="DN106" s="125"/>
      <c r="DO106" s="125"/>
      <c r="DP106" s="125"/>
      <c r="DQ106" s="125"/>
      <c r="DR106" s="125"/>
      <c r="DS106" s="125"/>
      <c r="DT106" s="125"/>
      <c r="DU106" s="125"/>
      <c r="DV106" s="125"/>
      <c r="DW106" s="125"/>
    </row>
    <row r="107" spans="43:127" ht="15">
      <c r="AQ107" s="126"/>
      <c r="AR107" s="126"/>
      <c r="AS107" s="126"/>
      <c r="AT107" s="126"/>
      <c r="AU107" s="126"/>
      <c r="AV107" s="126"/>
      <c r="AW107" s="126"/>
      <c r="AX107" s="126"/>
      <c r="AY107" s="125"/>
      <c r="AZ107" s="125"/>
      <c r="BA107" s="125"/>
      <c r="BB107" s="125"/>
      <c r="BC107" s="125"/>
      <c r="BD107" s="125"/>
      <c r="BE107" s="125"/>
      <c r="BF107" s="125"/>
      <c r="BG107" s="125"/>
      <c r="BH107" s="125"/>
      <c r="BI107" s="125"/>
      <c r="BJ107" s="125"/>
      <c r="BK107" s="125"/>
      <c r="BL107" s="125"/>
      <c r="BM107" s="125"/>
      <c r="BN107" s="125"/>
      <c r="BO107" s="125"/>
      <c r="BP107" s="125"/>
      <c r="BQ107" s="125"/>
      <c r="BR107" s="125"/>
      <c r="BS107" s="125"/>
      <c r="BT107" s="125"/>
      <c r="BU107" s="125"/>
      <c r="BV107" s="125"/>
      <c r="BW107" s="125"/>
      <c r="BX107" s="125"/>
      <c r="BY107" s="125"/>
      <c r="BZ107" s="125"/>
      <c r="CA107" s="125"/>
      <c r="CB107" s="125"/>
      <c r="CC107" s="125"/>
      <c r="CD107" s="125"/>
      <c r="CE107" s="125"/>
      <c r="CF107" s="125"/>
      <c r="CG107" s="125"/>
      <c r="CH107" s="125"/>
      <c r="CI107" s="125"/>
      <c r="CJ107" s="125"/>
      <c r="CK107" s="125"/>
      <c r="CL107" s="125"/>
      <c r="CM107" s="125"/>
      <c r="CN107" s="125"/>
      <c r="CO107" s="125"/>
      <c r="CP107" s="125"/>
      <c r="CQ107" s="125"/>
      <c r="CR107" s="125"/>
      <c r="CS107" s="125"/>
      <c r="CT107" s="125"/>
      <c r="CU107" s="125"/>
      <c r="CV107" s="125"/>
      <c r="CW107" s="125"/>
      <c r="CX107" s="125"/>
      <c r="CY107" s="125"/>
      <c r="CZ107" s="125"/>
      <c r="DA107" s="125"/>
      <c r="DB107" s="125"/>
      <c r="DC107" s="125"/>
      <c r="DD107" s="125"/>
      <c r="DE107" s="125"/>
      <c r="DF107" s="125"/>
      <c r="DG107" s="125"/>
      <c r="DH107" s="125"/>
      <c r="DI107" s="125"/>
      <c r="DJ107" s="125"/>
      <c r="DK107" s="125"/>
      <c r="DL107" s="125"/>
      <c r="DM107" s="125"/>
      <c r="DN107" s="125"/>
      <c r="DO107" s="125"/>
      <c r="DP107" s="125"/>
      <c r="DQ107" s="125"/>
      <c r="DR107" s="125"/>
      <c r="DS107" s="125"/>
      <c r="DT107" s="125"/>
      <c r="DU107" s="125"/>
      <c r="DV107" s="125"/>
      <c r="DW107" s="125"/>
    </row>
    <row r="108" spans="43:127" ht="15">
      <c r="AQ108" s="126"/>
      <c r="AR108" s="126"/>
      <c r="AS108" s="126"/>
      <c r="AT108" s="126"/>
      <c r="AU108" s="126"/>
      <c r="AV108" s="126"/>
      <c r="AW108" s="126"/>
      <c r="AX108" s="126"/>
      <c r="AY108" s="125"/>
      <c r="AZ108" s="125"/>
      <c r="BA108" s="125"/>
      <c r="BB108" s="125"/>
      <c r="BC108" s="125"/>
      <c r="BD108" s="125"/>
      <c r="BE108" s="125"/>
      <c r="BF108" s="125"/>
      <c r="BG108" s="125"/>
      <c r="BH108" s="125"/>
      <c r="BI108" s="125"/>
      <c r="BJ108" s="125"/>
      <c r="BK108" s="125"/>
      <c r="BL108" s="125"/>
      <c r="BM108" s="125"/>
      <c r="BN108" s="125"/>
      <c r="BO108" s="125"/>
      <c r="BP108" s="125"/>
      <c r="BQ108" s="125"/>
      <c r="BR108" s="125"/>
      <c r="BS108" s="125"/>
      <c r="BT108" s="125"/>
      <c r="BU108" s="125"/>
      <c r="BV108" s="125"/>
      <c r="BW108" s="125"/>
      <c r="BX108" s="125"/>
      <c r="BY108" s="125"/>
      <c r="BZ108" s="125"/>
      <c r="CA108" s="125"/>
      <c r="CB108" s="125"/>
      <c r="CC108" s="125"/>
      <c r="CD108" s="125"/>
      <c r="CE108" s="125"/>
      <c r="CF108" s="125"/>
      <c r="CG108" s="125"/>
      <c r="CH108" s="125"/>
      <c r="CI108" s="125"/>
      <c r="CJ108" s="125"/>
      <c r="CK108" s="125"/>
      <c r="CL108" s="125"/>
      <c r="CM108" s="125"/>
      <c r="CN108" s="125"/>
      <c r="CO108" s="125"/>
      <c r="CP108" s="125"/>
      <c r="CQ108" s="125"/>
      <c r="CR108" s="125"/>
      <c r="CS108" s="125"/>
      <c r="CT108" s="125"/>
      <c r="CU108" s="125"/>
      <c r="CV108" s="125"/>
      <c r="CW108" s="125"/>
      <c r="CX108" s="125"/>
      <c r="CY108" s="125"/>
      <c r="CZ108" s="125"/>
      <c r="DA108" s="125"/>
      <c r="DB108" s="125"/>
      <c r="DC108" s="125"/>
      <c r="DD108" s="125"/>
      <c r="DE108" s="125"/>
      <c r="DF108" s="125"/>
      <c r="DG108" s="125"/>
      <c r="DH108" s="125"/>
      <c r="DI108" s="125"/>
      <c r="DJ108" s="125"/>
      <c r="DK108" s="125"/>
      <c r="DL108" s="125"/>
      <c r="DM108" s="125"/>
      <c r="DN108" s="125"/>
      <c r="DO108" s="125"/>
      <c r="DP108" s="125"/>
      <c r="DQ108" s="125"/>
      <c r="DR108" s="125"/>
      <c r="DS108" s="125"/>
      <c r="DT108" s="125"/>
      <c r="DU108" s="125"/>
      <c r="DV108" s="125"/>
      <c r="DW108" s="125"/>
    </row>
    <row r="109" spans="43:127" ht="15">
      <c r="AQ109" s="126"/>
      <c r="AR109" s="126"/>
      <c r="AS109" s="126"/>
      <c r="AT109" s="126"/>
      <c r="AU109" s="126"/>
      <c r="AV109" s="126"/>
      <c r="AW109" s="126"/>
      <c r="AX109" s="126"/>
      <c r="AY109" s="125"/>
      <c r="AZ109" s="125"/>
      <c r="BA109" s="125"/>
      <c r="BB109" s="125"/>
      <c r="BC109" s="125"/>
      <c r="BD109" s="125"/>
      <c r="BE109" s="125"/>
      <c r="BF109" s="125"/>
      <c r="BG109" s="125"/>
      <c r="BH109" s="125"/>
      <c r="BI109" s="125"/>
      <c r="BJ109" s="125"/>
      <c r="BK109" s="125"/>
      <c r="BL109" s="125"/>
      <c r="BM109" s="125"/>
      <c r="BN109" s="125"/>
      <c r="BO109" s="125"/>
      <c r="BP109" s="125"/>
      <c r="BQ109" s="125"/>
      <c r="BR109" s="125"/>
      <c r="BS109" s="125"/>
      <c r="BT109" s="125"/>
      <c r="BU109" s="125"/>
      <c r="BV109" s="125"/>
      <c r="BW109" s="125"/>
      <c r="BX109" s="125"/>
      <c r="BY109" s="125"/>
      <c r="BZ109" s="125"/>
      <c r="CA109" s="125"/>
      <c r="CB109" s="125"/>
      <c r="CC109" s="125"/>
      <c r="CD109" s="125"/>
      <c r="CE109" s="125"/>
      <c r="CF109" s="125"/>
      <c r="CG109" s="125"/>
      <c r="CH109" s="125"/>
      <c r="CI109" s="125"/>
      <c r="CJ109" s="125"/>
      <c r="CK109" s="125"/>
      <c r="CL109" s="125"/>
      <c r="CM109" s="125"/>
      <c r="CN109" s="125"/>
      <c r="CO109" s="125"/>
      <c r="CP109" s="125"/>
      <c r="CQ109" s="125"/>
      <c r="CR109" s="125"/>
      <c r="CS109" s="125"/>
      <c r="CT109" s="125"/>
      <c r="CU109" s="125"/>
      <c r="CV109" s="125"/>
      <c r="CW109" s="125"/>
      <c r="CX109" s="125"/>
      <c r="CY109" s="125"/>
      <c r="CZ109" s="125"/>
      <c r="DA109" s="125"/>
      <c r="DB109" s="125"/>
      <c r="DC109" s="125"/>
      <c r="DD109" s="125"/>
      <c r="DE109" s="125"/>
      <c r="DF109" s="125"/>
      <c r="DG109" s="125"/>
      <c r="DH109" s="125"/>
      <c r="DI109" s="125"/>
      <c r="DJ109" s="125"/>
      <c r="DK109" s="125"/>
      <c r="DL109" s="125"/>
      <c r="DM109" s="125"/>
      <c r="DN109" s="125"/>
      <c r="DO109" s="125"/>
      <c r="DP109" s="125"/>
      <c r="DQ109" s="125"/>
      <c r="DR109" s="125"/>
      <c r="DS109" s="125"/>
      <c r="DT109" s="125"/>
      <c r="DU109" s="125"/>
      <c r="DV109" s="125"/>
      <c r="DW109" s="125"/>
    </row>
    <row r="110" spans="43:127" ht="15">
      <c r="AQ110" s="126"/>
      <c r="AR110" s="126"/>
      <c r="AS110" s="126"/>
      <c r="AT110" s="126"/>
      <c r="AU110" s="126"/>
      <c r="AV110" s="126"/>
      <c r="AW110" s="126"/>
      <c r="AX110" s="126"/>
      <c r="AY110" s="125"/>
      <c r="AZ110" s="125"/>
      <c r="BA110" s="125"/>
      <c r="BB110" s="125"/>
      <c r="BC110" s="125"/>
      <c r="BD110" s="125"/>
      <c r="BE110" s="125"/>
      <c r="BF110" s="125"/>
      <c r="BG110" s="125"/>
      <c r="BH110" s="125"/>
      <c r="BI110" s="125"/>
      <c r="BJ110" s="125"/>
      <c r="BK110" s="125"/>
      <c r="BL110" s="125"/>
      <c r="BM110" s="125"/>
      <c r="BN110" s="125"/>
      <c r="BO110" s="125"/>
      <c r="BP110" s="125"/>
      <c r="BQ110" s="125"/>
      <c r="BR110" s="125"/>
      <c r="BS110" s="125"/>
      <c r="BT110" s="125"/>
      <c r="BU110" s="125"/>
      <c r="BV110" s="125"/>
      <c r="BW110" s="125"/>
      <c r="BX110" s="125"/>
      <c r="BY110" s="125"/>
      <c r="BZ110" s="125"/>
      <c r="CA110" s="125"/>
      <c r="CB110" s="125"/>
      <c r="CC110" s="125"/>
      <c r="CD110" s="125"/>
      <c r="CE110" s="125"/>
      <c r="CF110" s="125"/>
      <c r="CG110" s="125"/>
      <c r="CH110" s="125"/>
      <c r="CI110" s="125"/>
      <c r="CJ110" s="125"/>
      <c r="CK110" s="125"/>
      <c r="CL110" s="125"/>
      <c r="CM110" s="125"/>
      <c r="CN110" s="125"/>
      <c r="CO110" s="125"/>
      <c r="CP110" s="125"/>
      <c r="CQ110" s="125"/>
      <c r="CR110" s="125"/>
      <c r="CS110" s="125"/>
      <c r="CT110" s="125"/>
      <c r="CU110" s="125"/>
      <c r="CV110" s="125"/>
      <c r="CW110" s="125"/>
      <c r="CX110" s="125"/>
      <c r="CY110" s="125"/>
      <c r="CZ110" s="125"/>
      <c r="DA110" s="125"/>
      <c r="DB110" s="125"/>
      <c r="DC110" s="125"/>
      <c r="DD110" s="125"/>
      <c r="DE110" s="125"/>
      <c r="DF110" s="125"/>
      <c r="DG110" s="125"/>
      <c r="DH110" s="125"/>
      <c r="DI110" s="125"/>
      <c r="DJ110" s="125"/>
      <c r="DK110" s="125"/>
      <c r="DL110" s="125"/>
      <c r="DM110" s="125"/>
      <c r="DN110" s="125"/>
      <c r="DO110" s="125"/>
      <c r="DP110" s="125"/>
      <c r="DQ110" s="125"/>
      <c r="DR110" s="125"/>
      <c r="DS110" s="125"/>
      <c r="DT110" s="125"/>
      <c r="DU110" s="125"/>
      <c r="DV110" s="125"/>
      <c r="DW110" s="125"/>
    </row>
    <row r="111" spans="43:127" ht="15">
      <c r="AQ111" s="126"/>
      <c r="AR111" s="126"/>
      <c r="AS111" s="126"/>
      <c r="AT111" s="126"/>
      <c r="AU111" s="126"/>
      <c r="AV111" s="126"/>
      <c r="AW111" s="126"/>
      <c r="AX111" s="126"/>
      <c r="AY111" s="125"/>
      <c r="AZ111" s="125"/>
      <c r="BA111" s="125"/>
      <c r="BB111" s="125"/>
      <c r="BC111" s="125"/>
      <c r="BD111" s="125"/>
      <c r="BE111" s="125"/>
      <c r="BF111" s="125"/>
      <c r="BG111" s="125"/>
      <c r="BH111" s="125"/>
      <c r="BI111" s="125"/>
      <c r="BJ111" s="125"/>
      <c r="BK111" s="125"/>
      <c r="BL111" s="125"/>
      <c r="BM111" s="125"/>
      <c r="BN111" s="125"/>
      <c r="BO111" s="125"/>
      <c r="BP111" s="125"/>
      <c r="BQ111" s="125"/>
      <c r="BR111" s="125"/>
      <c r="BS111" s="125"/>
      <c r="BT111" s="125"/>
      <c r="BU111" s="125"/>
      <c r="BV111" s="125"/>
      <c r="BW111" s="125"/>
      <c r="BX111" s="125"/>
      <c r="BY111" s="125"/>
      <c r="BZ111" s="125"/>
      <c r="CA111" s="125"/>
      <c r="CB111" s="125"/>
      <c r="CC111" s="125"/>
      <c r="CD111" s="125"/>
      <c r="CE111" s="125"/>
      <c r="CF111" s="125"/>
      <c r="CG111" s="125"/>
      <c r="CH111" s="125"/>
      <c r="CI111" s="125"/>
      <c r="CJ111" s="125"/>
      <c r="CK111" s="125"/>
      <c r="CL111" s="125"/>
      <c r="CM111" s="125"/>
      <c r="CN111" s="125"/>
      <c r="CO111" s="125"/>
      <c r="CP111" s="125"/>
      <c r="CQ111" s="125"/>
      <c r="CR111" s="125"/>
      <c r="CS111" s="125"/>
      <c r="CT111" s="125"/>
      <c r="CU111" s="125"/>
      <c r="CV111" s="125"/>
      <c r="CW111" s="125"/>
      <c r="CX111" s="125"/>
      <c r="CY111" s="125"/>
      <c r="CZ111" s="125"/>
      <c r="DA111" s="125"/>
      <c r="DB111" s="125"/>
      <c r="DC111" s="125"/>
      <c r="DD111" s="125"/>
      <c r="DE111" s="125"/>
      <c r="DF111" s="125"/>
      <c r="DG111" s="125"/>
      <c r="DH111" s="125"/>
      <c r="DI111" s="125"/>
      <c r="DJ111" s="125"/>
      <c r="DK111" s="125"/>
      <c r="DL111" s="125"/>
      <c r="DM111" s="125"/>
      <c r="DN111" s="125"/>
      <c r="DO111" s="125"/>
      <c r="DP111" s="125"/>
      <c r="DQ111" s="125"/>
      <c r="DR111" s="125"/>
      <c r="DS111" s="125"/>
      <c r="DT111" s="125"/>
      <c r="DU111" s="125"/>
      <c r="DV111" s="125"/>
      <c r="DW111" s="125"/>
    </row>
    <row r="112" spans="43:127" ht="15">
      <c r="AQ112" s="126"/>
      <c r="AR112" s="126"/>
      <c r="AS112" s="126"/>
      <c r="AT112" s="126"/>
      <c r="AU112" s="126"/>
      <c r="AV112" s="126"/>
      <c r="AW112" s="126"/>
      <c r="AX112" s="126"/>
      <c r="AY112" s="125"/>
      <c r="AZ112" s="125"/>
      <c r="BA112" s="125"/>
      <c r="BB112" s="125"/>
      <c r="BC112" s="125"/>
      <c r="BD112" s="125"/>
      <c r="BE112" s="125"/>
      <c r="BF112" s="125"/>
      <c r="BG112" s="125"/>
      <c r="BH112" s="125"/>
      <c r="BI112" s="125"/>
      <c r="BJ112" s="125"/>
      <c r="BK112" s="125"/>
      <c r="BL112" s="125"/>
      <c r="BM112" s="125"/>
      <c r="BN112" s="125"/>
      <c r="BO112" s="125"/>
      <c r="BP112" s="125"/>
      <c r="BQ112" s="125"/>
      <c r="BR112" s="125"/>
      <c r="BS112" s="125"/>
      <c r="BT112" s="125"/>
      <c r="BU112" s="125"/>
      <c r="BV112" s="125"/>
      <c r="BW112" s="125"/>
      <c r="BX112" s="125"/>
      <c r="BY112" s="125"/>
      <c r="BZ112" s="125"/>
      <c r="CA112" s="125"/>
      <c r="CB112" s="125"/>
      <c r="CC112" s="125"/>
      <c r="CD112" s="125"/>
      <c r="CE112" s="125"/>
      <c r="CF112" s="125"/>
      <c r="CG112" s="125"/>
      <c r="CH112" s="125"/>
      <c r="CI112" s="125"/>
      <c r="CJ112" s="125"/>
      <c r="CK112" s="125"/>
      <c r="CL112" s="125"/>
      <c r="CM112" s="125"/>
      <c r="CN112" s="125"/>
      <c r="CO112" s="125"/>
      <c r="CP112" s="125"/>
      <c r="CQ112" s="125"/>
      <c r="CR112" s="125"/>
      <c r="CS112" s="125"/>
      <c r="CT112" s="125"/>
      <c r="CU112" s="125"/>
      <c r="CV112" s="125"/>
      <c r="CW112" s="125"/>
      <c r="CX112" s="125"/>
      <c r="CY112" s="125"/>
      <c r="CZ112" s="125"/>
      <c r="DA112" s="125"/>
      <c r="DB112" s="125"/>
      <c r="DC112" s="125"/>
      <c r="DD112" s="125"/>
      <c r="DE112" s="125"/>
      <c r="DF112" s="125"/>
      <c r="DG112" s="125"/>
      <c r="DH112" s="125"/>
      <c r="DI112" s="125"/>
      <c r="DJ112" s="125"/>
      <c r="DK112" s="125"/>
      <c r="DL112" s="125"/>
      <c r="DM112" s="125"/>
      <c r="DN112" s="125"/>
      <c r="DO112" s="125"/>
      <c r="DP112" s="125"/>
      <c r="DQ112" s="125"/>
      <c r="DR112" s="125"/>
      <c r="DS112" s="125"/>
      <c r="DT112" s="125"/>
      <c r="DU112" s="125"/>
      <c r="DV112" s="125"/>
      <c r="DW112" s="125"/>
    </row>
  </sheetData>
  <sheetProtection/>
  <mergeCells count="439">
    <mergeCell ref="CV13:DM13"/>
    <mergeCell ref="BK1:BP2"/>
    <mergeCell ref="BC5:BK6"/>
    <mergeCell ref="AL7:CG9"/>
    <mergeCell ref="AY11:BA11"/>
    <mergeCell ref="BD11:BG11"/>
    <mergeCell ref="BJ11:BW11"/>
    <mergeCell ref="BZ11:CH11"/>
    <mergeCell ref="AZ18:CE18"/>
    <mergeCell ref="CV18:DD19"/>
    <mergeCell ref="DE18:DM19"/>
    <mergeCell ref="E19:BW19"/>
    <mergeCell ref="E20:BO20"/>
    <mergeCell ref="CV20:DM20"/>
    <mergeCell ref="CV14:DA14"/>
    <mergeCell ref="DB14:DG14"/>
    <mergeCell ref="DH14:DM14"/>
    <mergeCell ref="AZ25:BS26"/>
    <mergeCell ref="AN27:CD28"/>
    <mergeCell ref="W15:CE15"/>
    <mergeCell ref="CV15:DM15"/>
    <mergeCell ref="CV16:DM16"/>
    <mergeCell ref="AB17:CE17"/>
    <mergeCell ref="CV17:DM17"/>
    <mergeCell ref="M32:AR32"/>
    <mergeCell ref="AS32:BZ32"/>
    <mergeCell ref="CA32:DE32"/>
    <mergeCell ref="M30:AR31"/>
    <mergeCell ref="M33:AR34"/>
    <mergeCell ref="AS33:BZ34"/>
    <mergeCell ref="CA33:DE34"/>
    <mergeCell ref="AS30:BZ31"/>
    <mergeCell ref="CA30:DE31"/>
    <mergeCell ref="BJ38:BP38"/>
    <mergeCell ref="A40:AP43"/>
    <mergeCell ref="AQ40:AX43"/>
    <mergeCell ref="AY40:BJ43"/>
    <mergeCell ref="BK40:DV40"/>
    <mergeCell ref="BK41:BT43"/>
    <mergeCell ref="BU41:CC43"/>
    <mergeCell ref="CD41:CL43"/>
    <mergeCell ref="CM41:CU43"/>
    <mergeCell ref="CV41:DD43"/>
    <mergeCell ref="DE41:DM43"/>
    <mergeCell ref="DN41:DV43"/>
    <mergeCell ref="A44:AP44"/>
    <mergeCell ref="AQ44:AX44"/>
    <mergeCell ref="AY44:BJ44"/>
    <mergeCell ref="BK44:BT44"/>
    <mergeCell ref="BU44:CC44"/>
    <mergeCell ref="CD44:CL44"/>
    <mergeCell ref="CM44:CU44"/>
    <mergeCell ref="CV44:DD44"/>
    <mergeCell ref="DE44:DM44"/>
    <mergeCell ref="DN44:DV44"/>
    <mergeCell ref="A45:AP45"/>
    <mergeCell ref="AQ45:AX45"/>
    <mergeCell ref="AY45:BJ45"/>
    <mergeCell ref="BK45:BT45"/>
    <mergeCell ref="BU45:CC45"/>
    <mergeCell ref="CD45:CL45"/>
    <mergeCell ref="CM45:CU45"/>
    <mergeCell ref="CV45:DD45"/>
    <mergeCell ref="DE45:DM45"/>
    <mergeCell ref="DN45:DV45"/>
    <mergeCell ref="A46:AP46"/>
    <mergeCell ref="AQ46:AX47"/>
    <mergeCell ref="AY46:BJ47"/>
    <mergeCell ref="BK46:BT47"/>
    <mergeCell ref="BU46:CC47"/>
    <mergeCell ref="CD46:CL47"/>
    <mergeCell ref="CM46:CU47"/>
    <mergeCell ref="CV46:DD47"/>
    <mergeCell ref="DE46:DM47"/>
    <mergeCell ref="DN46:DV47"/>
    <mergeCell ref="A47:AP47"/>
    <mergeCell ref="E48:AP48"/>
    <mergeCell ref="AQ48:AX49"/>
    <mergeCell ref="AY48:BJ49"/>
    <mergeCell ref="BK48:BT49"/>
    <mergeCell ref="BU48:CC49"/>
    <mergeCell ref="CD48:CL49"/>
    <mergeCell ref="CM48:CU49"/>
    <mergeCell ref="DN48:DV49"/>
    <mergeCell ref="E49:AP49"/>
    <mergeCell ref="A50:AP50"/>
    <mergeCell ref="AQ50:AX50"/>
    <mergeCell ref="AY50:BJ50"/>
    <mergeCell ref="BU50:CC50"/>
    <mergeCell ref="CD50:CL50"/>
    <mergeCell ref="DE50:DM50"/>
    <mergeCell ref="BK50:BT50"/>
    <mergeCell ref="DN50:DV50"/>
    <mergeCell ref="CV48:DD49"/>
    <mergeCell ref="DE48:DM49"/>
    <mergeCell ref="E51:AP51"/>
    <mergeCell ref="AQ51:AX52"/>
    <mergeCell ref="AY51:BJ52"/>
    <mergeCell ref="BK51:BT52"/>
    <mergeCell ref="CM50:CU50"/>
    <mergeCell ref="CV50:DD50"/>
    <mergeCell ref="E52:AP52"/>
    <mergeCell ref="E53:AP53"/>
    <mergeCell ref="AQ53:AX53"/>
    <mergeCell ref="AY53:BJ53"/>
    <mergeCell ref="CM51:CU52"/>
    <mergeCell ref="CV51:DD52"/>
    <mergeCell ref="BU51:CC52"/>
    <mergeCell ref="CD51:CL52"/>
    <mergeCell ref="BK53:BT53"/>
    <mergeCell ref="BU53:CC53"/>
    <mergeCell ref="CD53:CL53"/>
    <mergeCell ref="CM55:CU55"/>
    <mergeCell ref="DE53:DM53"/>
    <mergeCell ref="DN54:DV54"/>
    <mergeCell ref="DE54:DM54"/>
    <mergeCell ref="CM53:CU53"/>
    <mergeCell ref="CV53:DD53"/>
    <mergeCell ref="CV54:DD54"/>
    <mergeCell ref="BK54:BT54"/>
    <mergeCell ref="DE51:DM52"/>
    <mergeCell ref="DN51:DV52"/>
    <mergeCell ref="DN53:DV53"/>
    <mergeCell ref="A55:AP55"/>
    <mergeCell ref="AQ55:AX55"/>
    <mergeCell ref="AY55:BJ55"/>
    <mergeCell ref="BK55:BT55"/>
    <mergeCell ref="CD54:CL54"/>
    <mergeCell ref="CM54:CU54"/>
    <mergeCell ref="BU54:CC54"/>
    <mergeCell ref="A54:AP54"/>
    <mergeCell ref="AQ54:AX54"/>
    <mergeCell ref="AY54:BJ54"/>
    <mergeCell ref="DN55:DV55"/>
    <mergeCell ref="A56:AP56"/>
    <mergeCell ref="AQ56:AX56"/>
    <mergeCell ref="AY56:BJ56"/>
    <mergeCell ref="BK56:BT56"/>
    <mergeCell ref="BU56:CC56"/>
    <mergeCell ref="CD55:CL55"/>
    <mergeCell ref="CV55:DD55"/>
    <mergeCell ref="DE55:DM55"/>
    <mergeCell ref="BU55:CC55"/>
    <mergeCell ref="DN56:DV56"/>
    <mergeCell ref="A57:AP57"/>
    <mergeCell ref="AQ57:AX57"/>
    <mergeCell ref="AY57:BJ57"/>
    <mergeCell ref="BK57:BT57"/>
    <mergeCell ref="BU57:CC57"/>
    <mergeCell ref="CD56:CL56"/>
    <mergeCell ref="CM56:CU56"/>
    <mergeCell ref="CV56:DD56"/>
    <mergeCell ref="DE56:DM56"/>
    <mergeCell ref="DN57:DV57"/>
    <mergeCell ref="A58:AP58"/>
    <mergeCell ref="AQ58:AX60"/>
    <mergeCell ref="AY58:BJ60"/>
    <mergeCell ref="BK58:BT60"/>
    <mergeCell ref="BU58:CC60"/>
    <mergeCell ref="CD57:CL57"/>
    <mergeCell ref="CM57:CU57"/>
    <mergeCell ref="CV57:DD57"/>
    <mergeCell ref="DE57:DM57"/>
    <mergeCell ref="CM58:CU60"/>
    <mergeCell ref="CV58:DD60"/>
    <mergeCell ref="DE58:DM60"/>
    <mergeCell ref="DN58:DV60"/>
    <mergeCell ref="E61:AP61"/>
    <mergeCell ref="BU61:CC62"/>
    <mergeCell ref="CD61:CL62"/>
    <mergeCell ref="CD58:CL60"/>
    <mergeCell ref="A59:AP59"/>
    <mergeCell ref="A60:AP60"/>
    <mergeCell ref="E62:AP62"/>
    <mergeCell ref="DN61:DV62"/>
    <mergeCell ref="CM61:CU62"/>
    <mergeCell ref="DN63:DV63"/>
    <mergeCell ref="CV63:DD63"/>
    <mergeCell ref="DE63:DM63"/>
    <mergeCell ref="E63:AP63"/>
    <mergeCell ref="AQ63:AX63"/>
    <mergeCell ref="AY63:BJ63"/>
    <mergeCell ref="CM63:CU63"/>
    <mergeCell ref="BK63:BT63"/>
    <mergeCell ref="BU63:CC63"/>
    <mergeCell ref="CD63:CL63"/>
    <mergeCell ref="CV61:DD62"/>
    <mergeCell ref="DE61:DM62"/>
    <mergeCell ref="AQ61:AX62"/>
    <mergeCell ref="AY61:BJ62"/>
    <mergeCell ref="BK61:BT62"/>
    <mergeCell ref="E64:AP64"/>
    <mergeCell ref="AQ64:AX64"/>
    <mergeCell ref="AY64:BJ64"/>
    <mergeCell ref="BK64:BT64"/>
    <mergeCell ref="BU64:CC64"/>
    <mergeCell ref="DN64:DV64"/>
    <mergeCell ref="E65:AP65"/>
    <mergeCell ref="AQ65:AX65"/>
    <mergeCell ref="AY65:BJ65"/>
    <mergeCell ref="BK65:BT65"/>
    <mergeCell ref="BU65:CC65"/>
    <mergeCell ref="CD64:CL64"/>
    <mergeCell ref="CM64:CU64"/>
    <mergeCell ref="CV64:DD64"/>
    <mergeCell ref="DE64:DM64"/>
    <mergeCell ref="DN65:DV65"/>
    <mergeCell ref="E66:AP66"/>
    <mergeCell ref="AQ66:AX66"/>
    <mergeCell ref="AY66:BJ66"/>
    <mergeCell ref="BK66:BT66"/>
    <mergeCell ref="BU66:CC66"/>
    <mergeCell ref="CD65:CL65"/>
    <mergeCell ref="CM65:CU65"/>
    <mergeCell ref="CV65:DD65"/>
    <mergeCell ref="DE65:DM65"/>
    <mergeCell ref="E67:AP67"/>
    <mergeCell ref="AQ67:AX67"/>
    <mergeCell ref="AY67:BJ67"/>
    <mergeCell ref="BK67:BT67"/>
    <mergeCell ref="CV67:DD67"/>
    <mergeCell ref="DE67:DM67"/>
    <mergeCell ref="BN69:BT69"/>
    <mergeCell ref="CD66:CL66"/>
    <mergeCell ref="CM66:CU66"/>
    <mergeCell ref="CV66:DD66"/>
    <mergeCell ref="DE66:DM66"/>
    <mergeCell ref="DN66:DV66"/>
    <mergeCell ref="BU67:CC67"/>
    <mergeCell ref="CD67:CL67"/>
    <mergeCell ref="CM67:CU67"/>
    <mergeCell ref="CD71:CL73"/>
    <mergeCell ref="CM71:CU73"/>
    <mergeCell ref="CV71:DD73"/>
    <mergeCell ref="DE71:DM73"/>
    <mergeCell ref="DN71:DV73"/>
    <mergeCell ref="DN67:DV67"/>
    <mergeCell ref="AQ74:AX74"/>
    <mergeCell ref="AY74:BJ74"/>
    <mergeCell ref="BK74:BT74"/>
    <mergeCell ref="BU74:CC74"/>
    <mergeCell ref="CD74:CL74"/>
    <mergeCell ref="AQ70:AX73"/>
    <mergeCell ref="AY70:BJ73"/>
    <mergeCell ref="BK70:DV70"/>
    <mergeCell ref="BK71:BT73"/>
    <mergeCell ref="BU71:CC73"/>
    <mergeCell ref="DN74:DV74"/>
    <mergeCell ref="A70:AP73"/>
    <mergeCell ref="A75:AP75"/>
    <mergeCell ref="AQ75:AX75"/>
    <mergeCell ref="AY75:BJ75"/>
    <mergeCell ref="BK75:BT75"/>
    <mergeCell ref="BU75:CC75"/>
    <mergeCell ref="CD75:CL75"/>
    <mergeCell ref="CM75:CU75"/>
    <mergeCell ref="A74:AP74"/>
    <mergeCell ref="CD76:CL77"/>
    <mergeCell ref="CM76:CU77"/>
    <mergeCell ref="CV74:DD74"/>
    <mergeCell ref="DE74:DM74"/>
    <mergeCell ref="CV76:DD77"/>
    <mergeCell ref="DE76:DM77"/>
    <mergeCell ref="CM74:CU74"/>
    <mergeCell ref="DN76:DV77"/>
    <mergeCell ref="E77:AP77"/>
    <mergeCell ref="CV75:DD75"/>
    <mergeCell ref="DE75:DM75"/>
    <mergeCell ref="DN75:DV75"/>
    <mergeCell ref="E76:AP76"/>
    <mergeCell ref="AQ76:AX77"/>
    <mergeCell ref="AY76:BJ77"/>
    <mergeCell ref="BK76:BT77"/>
    <mergeCell ref="BU76:CC77"/>
    <mergeCell ref="E78:AP78"/>
    <mergeCell ref="AQ78:AX78"/>
    <mergeCell ref="AY78:BJ78"/>
    <mergeCell ref="BK78:BT78"/>
    <mergeCell ref="BU78:CC78"/>
    <mergeCell ref="CD78:CL78"/>
    <mergeCell ref="CM78:CU78"/>
    <mergeCell ref="CV78:DD78"/>
    <mergeCell ref="DE78:DM78"/>
    <mergeCell ref="DN78:DV78"/>
    <mergeCell ref="A79:AP79"/>
    <mergeCell ref="AQ79:AX79"/>
    <mergeCell ref="AY79:BJ79"/>
    <mergeCell ref="BK79:BT79"/>
    <mergeCell ref="BU79:CC79"/>
    <mergeCell ref="CD79:CL79"/>
    <mergeCell ref="CM79:CU79"/>
    <mergeCell ref="CV79:DD79"/>
    <mergeCell ref="DE79:DM79"/>
    <mergeCell ref="DN79:DV79"/>
    <mergeCell ref="A80:AP80"/>
    <mergeCell ref="AQ80:AX80"/>
    <mergeCell ref="AY80:BJ80"/>
    <mergeCell ref="BK80:BT80"/>
    <mergeCell ref="BU80:CC80"/>
    <mergeCell ref="CD80:CL80"/>
    <mergeCell ref="CM80:CU80"/>
    <mergeCell ref="CV80:DD80"/>
    <mergeCell ref="DE80:DM80"/>
    <mergeCell ref="DN80:DV80"/>
    <mergeCell ref="E81:AP81"/>
    <mergeCell ref="AQ81:AX82"/>
    <mergeCell ref="AY81:BJ82"/>
    <mergeCell ref="BK81:BT82"/>
    <mergeCell ref="BU81:CC82"/>
    <mergeCell ref="CD81:CL82"/>
    <mergeCell ref="CM81:CU82"/>
    <mergeCell ref="CV81:DD82"/>
    <mergeCell ref="DE81:DM82"/>
    <mergeCell ref="DN81:DV82"/>
    <mergeCell ref="E82:AP82"/>
    <mergeCell ref="E83:AP83"/>
    <mergeCell ref="AQ83:AX83"/>
    <mergeCell ref="AY83:BJ83"/>
    <mergeCell ref="BK83:BT83"/>
    <mergeCell ref="BU83:CC83"/>
    <mergeCell ref="CD83:CL83"/>
    <mergeCell ref="CM83:CU83"/>
    <mergeCell ref="CV83:DD83"/>
    <mergeCell ref="DE83:DM83"/>
    <mergeCell ref="DN83:DV83"/>
    <mergeCell ref="E84:AP84"/>
    <mergeCell ref="AQ84:AX84"/>
    <mergeCell ref="AY84:BJ84"/>
    <mergeCell ref="BK84:BT84"/>
    <mergeCell ref="BU84:CC84"/>
    <mergeCell ref="CD84:CL84"/>
    <mergeCell ref="CM84:CU84"/>
    <mergeCell ref="CV84:DD84"/>
    <mergeCell ref="DE84:DM84"/>
    <mergeCell ref="DN84:DV84"/>
    <mergeCell ref="E85:AP85"/>
    <mergeCell ref="AQ85:AX85"/>
    <mergeCell ref="AY85:BJ85"/>
    <mergeCell ref="BK85:BT85"/>
    <mergeCell ref="BU85:CC85"/>
    <mergeCell ref="CD85:CL85"/>
    <mergeCell ref="CM85:CU85"/>
    <mergeCell ref="CV85:DD85"/>
    <mergeCell ref="DE85:DM85"/>
    <mergeCell ref="DN85:DV85"/>
    <mergeCell ref="E86:AP86"/>
    <mergeCell ref="AQ86:AX86"/>
    <mergeCell ref="AY86:BJ86"/>
    <mergeCell ref="BK86:BT86"/>
    <mergeCell ref="BU86:CC86"/>
    <mergeCell ref="CD86:CL86"/>
    <mergeCell ref="CM86:CU86"/>
    <mergeCell ref="CV86:DD86"/>
    <mergeCell ref="DE86:DM86"/>
    <mergeCell ref="DN86:DV86"/>
    <mergeCell ref="E87:AP87"/>
    <mergeCell ref="AQ87:AX87"/>
    <mergeCell ref="AY87:BJ87"/>
    <mergeCell ref="BK87:BT87"/>
    <mergeCell ref="BU87:CC87"/>
    <mergeCell ref="CD87:CL87"/>
    <mergeCell ref="CM87:CU87"/>
    <mergeCell ref="CV87:DD87"/>
    <mergeCell ref="DE87:DM87"/>
    <mergeCell ref="DN87:DV87"/>
    <mergeCell ref="E88:AP88"/>
    <mergeCell ref="AQ88:AX88"/>
    <mergeCell ref="AY88:BJ88"/>
    <mergeCell ref="BK88:BT88"/>
    <mergeCell ref="BU88:CC88"/>
    <mergeCell ref="CD88:CL88"/>
    <mergeCell ref="CM88:CU88"/>
    <mergeCell ref="CV88:DD88"/>
    <mergeCell ref="DE88:DM88"/>
    <mergeCell ref="DN88:DV88"/>
    <mergeCell ref="A89:AP89"/>
    <mergeCell ref="AQ89:AX89"/>
    <mergeCell ref="AY89:BJ89"/>
    <mergeCell ref="BK89:BT89"/>
    <mergeCell ref="BU89:CC89"/>
    <mergeCell ref="CD89:CL89"/>
    <mergeCell ref="CM89:CU89"/>
    <mergeCell ref="CV89:DD89"/>
    <mergeCell ref="DE89:DM89"/>
    <mergeCell ref="DN89:DV89"/>
    <mergeCell ref="A90:AP90"/>
    <mergeCell ref="AQ90:AX90"/>
    <mergeCell ref="AY90:BJ90"/>
    <mergeCell ref="BK90:BT90"/>
    <mergeCell ref="BU90:CC90"/>
    <mergeCell ref="CD90:CL90"/>
    <mergeCell ref="CM90:CU90"/>
    <mergeCell ref="CV90:DD90"/>
    <mergeCell ref="DE90:DM90"/>
    <mergeCell ref="DN90:DV90"/>
    <mergeCell ref="A91:AP91"/>
    <mergeCell ref="AQ91:AX91"/>
    <mergeCell ref="AY91:BJ91"/>
    <mergeCell ref="BK91:BT91"/>
    <mergeCell ref="BU91:CC91"/>
    <mergeCell ref="CD91:CL91"/>
    <mergeCell ref="CM91:CU91"/>
    <mergeCell ref="CV91:DD91"/>
    <mergeCell ref="DE91:DM91"/>
    <mergeCell ref="DN91:DV91"/>
    <mergeCell ref="A92:AP92"/>
    <mergeCell ref="AQ92:AX92"/>
    <mergeCell ref="AY92:BJ92"/>
    <mergeCell ref="BK92:BT92"/>
    <mergeCell ref="BU92:CC92"/>
    <mergeCell ref="CD92:CL92"/>
    <mergeCell ref="CM92:CU92"/>
    <mergeCell ref="CV92:DD92"/>
    <mergeCell ref="DE92:DM92"/>
    <mergeCell ref="DN92:DV92"/>
    <mergeCell ref="A93:AP93"/>
    <mergeCell ref="AQ93:AX93"/>
    <mergeCell ref="AY93:BJ93"/>
    <mergeCell ref="BK93:BT93"/>
    <mergeCell ref="BU93:CC93"/>
    <mergeCell ref="CD93:CL93"/>
    <mergeCell ref="CM93:CU93"/>
    <mergeCell ref="CV93:DD93"/>
    <mergeCell ref="DE93:DM93"/>
    <mergeCell ref="DN93:DV93"/>
    <mergeCell ref="A94:AP94"/>
    <mergeCell ref="AQ94:AX94"/>
    <mergeCell ref="AY94:BJ94"/>
    <mergeCell ref="BK94:BT94"/>
    <mergeCell ref="BU94:CC94"/>
    <mergeCell ref="CD94:CL94"/>
    <mergeCell ref="CM94:CU94"/>
    <mergeCell ref="CV94:DD94"/>
    <mergeCell ref="DE94:DM94"/>
    <mergeCell ref="DN94:DV94"/>
    <mergeCell ref="A96:AL96"/>
    <mergeCell ref="AM96:BA96"/>
    <mergeCell ref="BX96:DA96"/>
    <mergeCell ref="DC96:DV96"/>
  </mergeCells>
  <printOptions/>
  <pageMargins left="0.7086614173228347" right="0.7086614173228347" top="0.15748031496062992" bottom="0.15748031496062992" header="0" footer="0"/>
  <pageSetup horizontalDpi="600" verticalDpi="600" orientation="landscape" paperSize="9" scale="94" r:id="rId1"/>
  <rowBreaks count="2" manualBreakCount="2">
    <brk id="35" max="255" man="1"/>
    <brk id="6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FF69"/>
  <sheetViews>
    <sheetView view="pageBreakPreview" zoomScale="87" zoomScaleSheetLayoutView="87" zoomScalePageLayoutView="0" workbookViewId="0" topLeftCell="A34">
      <selection activeCell="AT71" sqref="AT71"/>
    </sheetView>
  </sheetViews>
  <sheetFormatPr defaultColWidth="0.875" defaultRowHeight="12.75"/>
  <cols>
    <col min="1" max="58" width="0.875" style="103" customWidth="1"/>
    <col min="59" max="65" width="0.875" style="104" customWidth="1"/>
    <col min="66" max="16384" width="0.875" style="103" customWidth="1"/>
  </cols>
  <sheetData>
    <row r="1" spans="74:80" ht="12" customHeight="1">
      <c r="BV1" s="899">
        <v>176</v>
      </c>
      <c r="BW1" s="899"/>
      <c r="BX1" s="899"/>
      <c r="BY1" s="899"/>
      <c r="BZ1" s="899"/>
      <c r="CA1" s="899"/>
      <c r="CB1" s="899"/>
    </row>
    <row r="2" spans="74:80" ht="12" customHeight="1">
      <c r="BV2" s="127"/>
      <c r="BW2" s="127"/>
      <c r="BX2" s="127"/>
      <c r="BY2" s="127"/>
      <c r="BZ2" s="127"/>
      <c r="CA2" s="127"/>
      <c r="CB2" s="127"/>
    </row>
    <row r="3" spans="133:154" ht="12" customHeight="1">
      <c r="EC3" s="902" t="s">
        <v>655</v>
      </c>
      <c r="ED3" s="902"/>
      <c r="EE3" s="902"/>
      <c r="EF3" s="902"/>
      <c r="EG3" s="902"/>
      <c r="EH3" s="902"/>
      <c r="EI3" s="902"/>
      <c r="EJ3" s="902"/>
      <c r="EK3" s="902"/>
      <c r="EL3" s="902"/>
      <c r="EM3" s="902"/>
      <c r="EN3" s="902"/>
      <c r="EO3" s="902"/>
      <c r="EP3" s="902"/>
      <c r="EQ3" s="902"/>
      <c r="ER3" s="902"/>
      <c r="ES3" s="902"/>
      <c r="ET3" s="902"/>
      <c r="EU3" s="902"/>
      <c r="EV3" s="902"/>
      <c r="EW3" s="902"/>
      <c r="EX3" s="902"/>
    </row>
    <row r="4" spans="47:143" ht="14.25" customHeight="1">
      <c r="AU4" s="897" t="s">
        <v>656</v>
      </c>
      <c r="AV4" s="897"/>
      <c r="AW4" s="897"/>
      <c r="AX4" s="897"/>
      <c r="AY4" s="897"/>
      <c r="AZ4" s="897"/>
      <c r="BA4" s="897"/>
      <c r="BB4" s="897"/>
      <c r="BC4" s="897"/>
      <c r="BD4" s="897"/>
      <c r="BE4" s="897"/>
      <c r="BF4" s="897"/>
      <c r="BG4" s="897"/>
      <c r="BH4" s="897"/>
      <c r="BI4" s="897"/>
      <c r="BJ4" s="897"/>
      <c r="BK4" s="897"/>
      <c r="BL4" s="897"/>
      <c r="BM4" s="897"/>
      <c r="BN4" s="897"/>
      <c r="BO4" s="897"/>
      <c r="BP4" s="897"/>
      <c r="BQ4" s="897"/>
      <c r="BR4" s="897"/>
      <c r="BS4" s="897"/>
      <c r="BT4" s="897"/>
      <c r="BU4" s="897"/>
      <c r="BV4" s="897"/>
      <c r="BW4" s="897"/>
      <c r="BX4" s="897"/>
      <c r="BY4" s="897"/>
      <c r="BZ4" s="897"/>
      <c r="CA4" s="897"/>
      <c r="CB4" s="897"/>
      <c r="CC4" s="897"/>
      <c r="CD4" s="897"/>
      <c r="CE4" s="897"/>
      <c r="CF4" s="897"/>
      <c r="CG4" s="897"/>
      <c r="CH4" s="897"/>
      <c r="CI4" s="897"/>
      <c r="CJ4" s="897"/>
      <c r="CK4" s="897"/>
      <c r="CL4" s="897"/>
      <c r="CM4" s="897"/>
      <c r="CN4" s="897"/>
      <c r="CO4" s="897"/>
      <c r="CP4" s="897"/>
      <c r="CQ4" s="897"/>
      <c r="CR4" s="897"/>
      <c r="CS4" s="897"/>
      <c r="CT4" s="897"/>
      <c r="CU4" s="897"/>
      <c r="CV4" s="897"/>
      <c r="CW4" s="897"/>
      <c r="CX4" s="897"/>
      <c r="CY4" s="897"/>
      <c r="CZ4" s="897"/>
      <c r="DA4" s="897"/>
      <c r="DB4" s="897"/>
      <c r="DC4" s="897"/>
      <c r="DD4" s="897"/>
      <c r="DE4" s="897"/>
      <c r="DF4" s="897"/>
      <c r="DG4" s="897"/>
      <c r="DH4" s="897"/>
      <c r="DI4" s="897"/>
      <c r="DJ4" s="897"/>
      <c r="DK4" s="897"/>
      <c r="DL4" s="897"/>
      <c r="DM4" s="897"/>
      <c r="DN4" s="897"/>
      <c r="DO4" s="897"/>
      <c r="DP4" s="897"/>
      <c r="DQ4" s="897"/>
      <c r="DR4" s="897"/>
      <c r="DS4" s="128"/>
      <c r="DT4" s="128"/>
      <c r="DU4" s="128"/>
      <c r="DV4" s="128"/>
      <c r="DW4" s="128"/>
      <c r="DX4" s="128"/>
      <c r="DY4" s="128"/>
      <c r="DZ4" s="128"/>
      <c r="EA4" s="128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</row>
    <row r="5" spans="45:143" ht="14.25" customHeight="1">
      <c r="AS5" s="897" t="s">
        <v>657</v>
      </c>
      <c r="AT5" s="897"/>
      <c r="AU5" s="897"/>
      <c r="AV5" s="897"/>
      <c r="AW5" s="897"/>
      <c r="AX5" s="897"/>
      <c r="AY5" s="897"/>
      <c r="AZ5" s="897"/>
      <c r="BA5" s="897"/>
      <c r="BB5" s="897"/>
      <c r="BC5" s="897"/>
      <c r="BD5" s="897"/>
      <c r="BE5" s="897"/>
      <c r="BF5" s="897"/>
      <c r="BG5" s="897"/>
      <c r="BH5" s="897"/>
      <c r="BI5" s="897"/>
      <c r="BJ5" s="897"/>
      <c r="BK5" s="897"/>
      <c r="BL5" s="897"/>
      <c r="BM5" s="897"/>
      <c r="BN5" s="897"/>
      <c r="BO5" s="897"/>
      <c r="BP5" s="897"/>
      <c r="BQ5" s="897"/>
      <c r="BR5" s="897"/>
      <c r="BS5" s="897"/>
      <c r="BT5" s="897"/>
      <c r="BU5" s="897"/>
      <c r="BV5" s="897"/>
      <c r="BW5" s="897"/>
      <c r="BX5" s="897"/>
      <c r="BY5" s="897"/>
      <c r="BZ5" s="897"/>
      <c r="CA5" s="897"/>
      <c r="CB5" s="897"/>
      <c r="CC5" s="897"/>
      <c r="CD5" s="897"/>
      <c r="CE5" s="897"/>
      <c r="CF5" s="897"/>
      <c r="CG5" s="897"/>
      <c r="CH5" s="897"/>
      <c r="CI5" s="897"/>
      <c r="CJ5" s="897"/>
      <c r="CK5" s="897"/>
      <c r="CL5" s="897"/>
      <c r="CM5" s="897"/>
      <c r="CN5" s="897"/>
      <c r="CO5" s="897"/>
      <c r="CP5" s="897"/>
      <c r="CQ5" s="897"/>
      <c r="CR5" s="897"/>
      <c r="CS5" s="897"/>
      <c r="CT5" s="897"/>
      <c r="CU5" s="897"/>
      <c r="CV5" s="897"/>
      <c r="CW5" s="897"/>
      <c r="CX5" s="897"/>
      <c r="CY5" s="897"/>
      <c r="CZ5" s="897"/>
      <c r="DA5" s="897"/>
      <c r="DB5" s="897"/>
      <c r="DC5" s="897"/>
      <c r="DD5" s="897"/>
      <c r="DE5" s="897"/>
      <c r="DF5" s="897"/>
      <c r="DG5" s="897"/>
      <c r="DH5" s="897"/>
      <c r="DI5" s="897"/>
      <c r="DJ5" s="897"/>
      <c r="DK5" s="897"/>
      <c r="DL5" s="897"/>
      <c r="DM5" s="897"/>
      <c r="DN5" s="897"/>
      <c r="DO5" s="897"/>
      <c r="DP5" s="897"/>
      <c r="DQ5" s="897"/>
      <c r="DR5" s="897"/>
      <c r="DS5" s="897"/>
      <c r="DT5" s="897"/>
      <c r="DU5" s="897"/>
      <c r="DV5" s="897"/>
      <c r="DW5" s="897"/>
      <c r="DX5" s="897"/>
      <c r="DY5" s="897"/>
      <c r="DZ5" s="897"/>
      <c r="EA5" s="897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</row>
    <row r="6" ht="7.5" customHeight="1"/>
    <row r="7" spans="12:135" ht="15"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98"/>
      <c r="AY7" s="98"/>
      <c r="AZ7" s="98"/>
      <c r="BA7" s="98"/>
      <c r="BB7" s="98"/>
      <c r="BC7" s="98"/>
      <c r="BD7" s="98"/>
      <c r="BE7" s="98"/>
      <c r="BF7" s="1"/>
      <c r="BG7" s="98"/>
      <c r="BH7" s="98"/>
      <c r="BI7" s="98"/>
      <c r="BJ7" s="98"/>
      <c r="BK7" s="98"/>
      <c r="BL7" s="98"/>
      <c r="BM7" s="98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555" t="s">
        <v>34</v>
      </c>
      <c r="DO7" s="181"/>
      <c r="DP7" s="181"/>
      <c r="DQ7" s="181"/>
      <c r="DR7" s="181"/>
      <c r="DS7" s="181"/>
      <c r="DT7" s="181"/>
      <c r="DU7" s="181"/>
      <c r="DV7" s="181"/>
      <c r="DW7" s="181"/>
      <c r="DX7" s="181"/>
      <c r="DY7" s="181"/>
      <c r="DZ7" s="181"/>
      <c r="EA7" s="181"/>
      <c r="EB7" s="181"/>
      <c r="EC7" s="181"/>
      <c r="ED7" s="181"/>
      <c r="EE7" s="556"/>
    </row>
    <row r="8" spans="12:135" ht="15"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98"/>
      <c r="AY8" s="98"/>
      <c r="AZ8" s="98"/>
      <c r="BA8" s="98"/>
      <c r="BB8" s="98"/>
      <c r="BC8" s="98"/>
      <c r="BD8" s="98"/>
      <c r="BE8" s="98"/>
      <c r="BF8" s="1"/>
      <c r="BG8" s="98"/>
      <c r="BH8" s="98"/>
      <c r="BI8" s="98"/>
      <c r="BJ8" s="98"/>
      <c r="BK8" s="98"/>
      <c r="BL8" s="98"/>
      <c r="BM8" s="98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2" t="s">
        <v>44</v>
      </c>
      <c r="DL8" s="1"/>
      <c r="DM8" s="1"/>
      <c r="DN8" s="166" t="s">
        <v>779</v>
      </c>
      <c r="DO8" s="167"/>
      <c r="DP8" s="167"/>
      <c r="DQ8" s="167"/>
      <c r="DR8" s="167"/>
      <c r="DS8" s="552"/>
      <c r="DT8" s="553" t="s">
        <v>778</v>
      </c>
      <c r="DU8" s="167"/>
      <c r="DV8" s="167"/>
      <c r="DW8" s="167"/>
      <c r="DX8" s="167"/>
      <c r="DY8" s="552"/>
      <c r="DZ8" s="553" t="s">
        <v>777</v>
      </c>
      <c r="EA8" s="167"/>
      <c r="EB8" s="167"/>
      <c r="EC8" s="167"/>
      <c r="ED8" s="167"/>
      <c r="EE8" s="168"/>
    </row>
    <row r="9" spans="12:135" ht="15">
      <c r="L9" s="1" t="s">
        <v>36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65" t="s">
        <v>755</v>
      </c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2" t="s">
        <v>45</v>
      </c>
      <c r="DL9" s="1"/>
      <c r="DM9" s="1"/>
      <c r="DN9" s="166" t="s">
        <v>756</v>
      </c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7"/>
      <c r="EC9" s="167"/>
      <c r="ED9" s="167"/>
      <c r="EE9" s="168"/>
    </row>
    <row r="10" spans="12:135" ht="15">
      <c r="L10" s="1" t="s">
        <v>37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98"/>
      <c r="AY10" s="98"/>
      <c r="AZ10" s="98"/>
      <c r="BA10" s="98"/>
      <c r="BB10" s="98"/>
      <c r="BC10" s="98"/>
      <c r="BD10" s="98"/>
      <c r="BE10" s="98"/>
      <c r="BF10" s="1"/>
      <c r="BG10" s="98"/>
      <c r="BH10" s="98"/>
      <c r="BI10" s="98"/>
      <c r="BJ10" s="98"/>
      <c r="BK10" s="98"/>
      <c r="BL10" s="98"/>
      <c r="BM10" s="98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2" t="s">
        <v>46</v>
      </c>
      <c r="DL10" s="1"/>
      <c r="DM10" s="1"/>
      <c r="DN10" s="166" t="s">
        <v>757</v>
      </c>
      <c r="DO10" s="167"/>
      <c r="DP10" s="167"/>
      <c r="DQ10" s="167"/>
      <c r="DR10" s="167"/>
      <c r="DS10" s="167"/>
      <c r="DT10" s="167"/>
      <c r="DU10" s="167"/>
      <c r="DV10" s="167"/>
      <c r="DW10" s="167"/>
      <c r="DX10" s="167"/>
      <c r="DY10" s="167"/>
      <c r="DZ10" s="167"/>
      <c r="EA10" s="167"/>
      <c r="EB10" s="167"/>
      <c r="EC10" s="167"/>
      <c r="ED10" s="167"/>
      <c r="EE10" s="168"/>
    </row>
    <row r="11" spans="12:135" ht="15">
      <c r="L11" s="1" t="s">
        <v>38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69" t="s">
        <v>758</v>
      </c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2" t="s">
        <v>47</v>
      </c>
      <c r="DL11" s="1"/>
      <c r="DM11" s="1"/>
      <c r="DN11" s="166" t="s">
        <v>572</v>
      </c>
      <c r="DO11" s="167"/>
      <c r="DP11" s="167"/>
      <c r="DQ11" s="167"/>
      <c r="DR11" s="167"/>
      <c r="DS11" s="167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8"/>
    </row>
    <row r="12" spans="12:135" ht="15">
      <c r="L12" s="1" t="s">
        <v>39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98"/>
      <c r="AY12" s="98"/>
      <c r="AZ12" s="98"/>
      <c r="BA12" s="98"/>
      <c r="BB12" s="98"/>
      <c r="BC12" s="98"/>
      <c r="BD12" s="98"/>
      <c r="BE12" s="98"/>
      <c r="BF12" s="1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88"/>
      <c r="CJ12" s="188"/>
      <c r="CK12" s="188"/>
      <c r="CL12" s="188"/>
      <c r="CM12" s="188"/>
      <c r="CN12" s="188"/>
      <c r="CO12" s="188"/>
      <c r="CP12" s="188"/>
      <c r="CQ12" s="188"/>
      <c r="CR12" s="188"/>
      <c r="CS12" s="188"/>
      <c r="CT12" s="188"/>
      <c r="CU12" s="188"/>
      <c r="CV12" s="188"/>
      <c r="CW12" s="188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89" t="s">
        <v>759</v>
      </c>
      <c r="DO12" s="190"/>
      <c r="DP12" s="190"/>
      <c r="DQ12" s="190"/>
      <c r="DR12" s="190"/>
      <c r="DS12" s="190"/>
      <c r="DT12" s="190"/>
      <c r="DU12" s="190"/>
      <c r="DV12" s="191"/>
      <c r="DW12" s="195" t="s">
        <v>573</v>
      </c>
      <c r="DX12" s="190"/>
      <c r="DY12" s="190"/>
      <c r="DZ12" s="190"/>
      <c r="EA12" s="190"/>
      <c r="EB12" s="190"/>
      <c r="EC12" s="190"/>
      <c r="ED12" s="190"/>
      <c r="EE12" s="196"/>
    </row>
    <row r="13" spans="12:135" ht="15"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85"/>
      <c r="CN13" s="185"/>
      <c r="CO13" s="185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2" t="s">
        <v>48</v>
      </c>
      <c r="DL13" s="1"/>
      <c r="DM13" s="1"/>
      <c r="DN13" s="192"/>
      <c r="DO13" s="193"/>
      <c r="DP13" s="193"/>
      <c r="DQ13" s="193"/>
      <c r="DR13" s="193"/>
      <c r="DS13" s="193"/>
      <c r="DT13" s="193"/>
      <c r="DU13" s="193"/>
      <c r="DV13" s="194"/>
      <c r="DW13" s="197"/>
      <c r="DX13" s="193"/>
      <c r="DY13" s="193"/>
      <c r="DZ13" s="193"/>
      <c r="EA13" s="193"/>
      <c r="EB13" s="193"/>
      <c r="EC13" s="193"/>
      <c r="ED13" s="193"/>
      <c r="EE13" s="198"/>
    </row>
    <row r="14" spans="12:135" ht="15.75" thickBot="1">
      <c r="L14" s="455" t="s">
        <v>347</v>
      </c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5"/>
      <c r="Y14" s="455"/>
      <c r="Z14" s="455"/>
      <c r="AA14" s="455"/>
      <c r="AB14" s="455"/>
      <c r="AC14" s="455"/>
      <c r="AD14" s="455"/>
      <c r="AE14" s="455"/>
      <c r="AF14" s="455"/>
      <c r="AG14" s="455"/>
      <c r="AH14" s="455"/>
      <c r="AI14" s="455"/>
      <c r="AJ14" s="455"/>
      <c r="AK14" s="455"/>
      <c r="AL14" s="455"/>
      <c r="AM14" s="455"/>
      <c r="AN14" s="455"/>
      <c r="AO14" s="455"/>
      <c r="AP14" s="455"/>
      <c r="AQ14" s="455"/>
      <c r="AR14" s="455"/>
      <c r="AS14" s="455"/>
      <c r="AT14" s="455"/>
      <c r="AU14" s="455"/>
      <c r="AV14" s="455"/>
      <c r="AW14" s="455"/>
      <c r="AX14" s="455"/>
      <c r="AY14" s="455"/>
      <c r="AZ14" s="455"/>
      <c r="BA14" s="455"/>
      <c r="BB14" s="455"/>
      <c r="BC14" s="455"/>
      <c r="BD14" s="455"/>
      <c r="BE14" s="455"/>
      <c r="BF14" s="455"/>
      <c r="BG14" s="455"/>
      <c r="BH14" s="455"/>
      <c r="BI14" s="455"/>
      <c r="BJ14" s="455"/>
      <c r="BK14" s="455"/>
      <c r="BL14" s="455"/>
      <c r="BM14" s="455"/>
      <c r="BN14" s="455"/>
      <c r="BO14" s="455"/>
      <c r="BP14" s="455"/>
      <c r="BQ14" s="455"/>
      <c r="BR14" s="455"/>
      <c r="BS14" s="455"/>
      <c r="BT14" s="455"/>
      <c r="BU14" s="455"/>
      <c r="BV14" s="455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1"/>
      <c r="CI14" s="1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2" t="s">
        <v>49</v>
      </c>
      <c r="DL14" s="1"/>
      <c r="DM14" s="1"/>
      <c r="DN14" s="182" t="s">
        <v>346</v>
      </c>
      <c r="DO14" s="183"/>
      <c r="DP14" s="183"/>
      <c r="DQ14" s="183"/>
      <c r="DR14" s="183"/>
      <c r="DS14" s="183"/>
      <c r="DT14" s="183"/>
      <c r="DU14" s="183"/>
      <c r="DV14" s="183"/>
      <c r="DW14" s="183"/>
      <c r="DX14" s="183"/>
      <c r="DY14" s="183"/>
      <c r="DZ14" s="183"/>
      <c r="EA14" s="183"/>
      <c r="EB14" s="183"/>
      <c r="EC14" s="183"/>
      <c r="ED14" s="183"/>
      <c r="EE14" s="184"/>
    </row>
    <row r="15" spans="12:135" ht="15"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1"/>
      <c r="CI15" s="1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2"/>
      <c r="DL15" s="1"/>
      <c r="DM15" s="1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</row>
    <row r="16" ht="9" customHeight="1"/>
    <row r="17" spans="1:160" ht="15">
      <c r="A17" s="904" t="s">
        <v>202</v>
      </c>
      <c r="B17" s="904"/>
      <c r="C17" s="904"/>
      <c r="D17" s="904"/>
      <c r="E17" s="904"/>
      <c r="F17" s="904"/>
      <c r="G17" s="904"/>
      <c r="H17" s="904"/>
      <c r="I17" s="904"/>
      <c r="J17" s="904"/>
      <c r="K17" s="904"/>
      <c r="L17" s="904"/>
      <c r="M17" s="904"/>
      <c r="N17" s="904"/>
      <c r="O17" s="904"/>
      <c r="P17" s="904"/>
      <c r="Q17" s="904"/>
      <c r="R17" s="904"/>
      <c r="S17" s="904"/>
      <c r="T17" s="904"/>
      <c r="U17" s="904"/>
      <c r="V17" s="904"/>
      <c r="W17" s="904"/>
      <c r="X17" s="904"/>
      <c r="Y17" s="904"/>
      <c r="Z17" s="904"/>
      <c r="AA17" s="904"/>
      <c r="AB17" s="904"/>
      <c r="AC17" s="904"/>
      <c r="AD17" s="904"/>
      <c r="AE17" s="904"/>
      <c r="AF17" s="904"/>
      <c r="AG17" s="904"/>
      <c r="AH17" s="904"/>
      <c r="AI17" s="904"/>
      <c r="AJ17" s="904"/>
      <c r="AK17" s="904"/>
      <c r="AL17" s="904"/>
      <c r="AM17" s="904"/>
      <c r="AN17" s="904"/>
      <c r="AO17" s="904"/>
      <c r="AP17" s="904"/>
      <c r="AQ17" s="904"/>
      <c r="AR17" s="904"/>
      <c r="AS17" s="904"/>
      <c r="AT17" s="904"/>
      <c r="AU17" s="904"/>
      <c r="AV17" s="904"/>
      <c r="AW17" s="904"/>
      <c r="AX17" s="904"/>
      <c r="AY17" s="904"/>
      <c r="AZ17" s="904"/>
      <c r="BA17" s="904"/>
      <c r="BB17" s="904"/>
      <c r="BC17" s="904"/>
      <c r="BD17" s="904"/>
      <c r="BE17" s="904"/>
      <c r="BF17" s="904"/>
      <c r="BG17" s="908" t="s">
        <v>574</v>
      </c>
      <c r="BH17" s="908"/>
      <c r="BI17" s="908"/>
      <c r="BJ17" s="908"/>
      <c r="BK17" s="908"/>
      <c r="BL17" s="908"/>
      <c r="BM17" s="908"/>
      <c r="BN17" s="904" t="s">
        <v>483</v>
      </c>
      <c r="BO17" s="904"/>
      <c r="BP17" s="904"/>
      <c r="BQ17" s="904"/>
      <c r="BR17" s="904"/>
      <c r="BS17" s="904"/>
      <c r="BT17" s="904"/>
      <c r="BU17" s="904"/>
      <c r="BV17" s="904"/>
      <c r="BW17" s="904"/>
      <c r="BX17" s="904"/>
      <c r="BY17" s="904"/>
      <c r="BZ17" s="904"/>
      <c r="CA17" s="904" t="s">
        <v>658</v>
      </c>
      <c r="CB17" s="904"/>
      <c r="CC17" s="904"/>
      <c r="CD17" s="904"/>
      <c r="CE17" s="904"/>
      <c r="CF17" s="904"/>
      <c r="CG17" s="904"/>
      <c r="CH17" s="904"/>
      <c r="CI17" s="904"/>
      <c r="CJ17" s="904"/>
      <c r="CK17" s="904"/>
      <c r="CL17" s="904"/>
      <c r="CM17" s="904"/>
      <c r="CN17" s="904"/>
      <c r="CO17" s="904"/>
      <c r="CP17" s="904"/>
      <c r="CQ17" s="904"/>
      <c r="CR17" s="904"/>
      <c r="CS17" s="904"/>
      <c r="CT17" s="904"/>
      <c r="CU17" s="904"/>
      <c r="CV17" s="904"/>
      <c r="CW17" s="904"/>
      <c r="CX17" s="904"/>
      <c r="CY17" s="904"/>
      <c r="CZ17" s="904"/>
      <c r="DA17" s="904"/>
      <c r="DB17" s="904"/>
      <c r="DC17" s="904"/>
      <c r="DD17" s="904"/>
      <c r="DE17" s="904"/>
      <c r="DF17" s="904"/>
      <c r="DG17" s="904"/>
      <c r="DH17" s="904"/>
      <c r="DI17" s="904"/>
      <c r="DJ17" s="904"/>
      <c r="DK17" s="904"/>
      <c r="DL17" s="904"/>
      <c r="DM17" s="904"/>
      <c r="DN17" s="904"/>
      <c r="DO17" s="904"/>
      <c r="DP17" s="904"/>
      <c r="DQ17" s="904"/>
      <c r="DR17" s="904"/>
      <c r="DS17" s="904"/>
      <c r="DT17" s="904"/>
      <c r="DU17" s="904"/>
      <c r="DV17" s="904"/>
      <c r="DW17" s="904"/>
      <c r="DX17" s="904"/>
      <c r="DY17" s="904"/>
      <c r="DZ17" s="904"/>
      <c r="EA17" s="904"/>
      <c r="EB17" s="904"/>
      <c r="EC17" s="904"/>
      <c r="ED17" s="904"/>
      <c r="EE17" s="904"/>
      <c r="EF17" s="904"/>
      <c r="EG17" s="904"/>
      <c r="EH17" s="904"/>
      <c r="EI17" s="904"/>
      <c r="EJ17" s="904"/>
      <c r="EK17" s="904"/>
      <c r="EL17" s="904"/>
      <c r="EM17" s="904"/>
      <c r="EN17" s="904"/>
      <c r="EO17" s="904"/>
      <c r="EP17" s="904"/>
      <c r="EQ17" s="904"/>
      <c r="ER17" s="904"/>
      <c r="ES17" s="904"/>
      <c r="ET17" s="904"/>
      <c r="EU17" s="904"/>
      <c r="EV17" s="904"/>
      <c r="EW17" s="904"/>
      <c r="EX17" s="904"/>
      <c r="EY17" s="904"/>
      <c r="EZ17" s="904"/>
      <c r="FA17" s="904"/>
      <c r="FB17" s="904"/>
      <c r="FC17" s="904"/>
      <c r="FD17" s="904"/>
    </row>
    <row r="18" spans="1:162" ht="15" customHeight="1">
      <c r="A18" s="904"/>
      <c r="B18" s="904"/>
      <c r="C18" s="904"/>
      <c r="D18" s="904"/>
      <c r="E18" s="904"/>
      <c r="F18" s="904"/>
      <c r="G18" s="904"/>
      <c r="H18" s="904"/>
      <c r="I18" s="904"/>
      <c r="J18" s="904"/>
      <c r="K18" s="904"/>
      <c r="L18" s="904"/>
      <c r="M18" s="904"/>
      <c r="N18" s="904"/>
      <c r="O18" s="904"/>
      <c r="P18" s="904"/>
      <c r="Q18" s="904"/>
      <c r="R18" s="904"/>
      <c r="S18" s="904"/>
      <c r="T18" s="904"/>
      <c r="U18" s="904"/>
      <c r="V18" s="904"/>
      <c r="W18" s="904"/>
      <c r="X18" s="904"/>
      <c r="Y18" s="904"/>
      <c r="Z18" s="904"/>
      <c r="AA18" s="904"/>
      <c r="AB18" s="904"/>
      <c r="AC18" s="904"/>
      <c r="AD18" s="904"/>
      <c r="AE18" s="904"/>
      <c r="AF18" s="904"/>
      <c r="AG18" s="904"/>
      <c r="AH18" s="904"/>
      <c r="AI18" s="904"/>
      <c r="AJ18" s="904"/>
      <c r="AK18" s="904"/>
      <c r="AL18" s="904"/>
      <c r="AM18" s="904"/>
      <c r="AN18" s="904"/>
      <c r="AO18" s="904"/>
      <c r="AP18" s="904"/>
      <c r="AQ18" s="904"/>
      <c r="AR18" s="904"/>
      <c r="AS18" s="904"/>
      <c r="AT18" s="904"/>
      <c r="AU18" s="904"/>
      <c r="AV18" s="904"/>
      <c r="AW18" s="904"/>
      <c r="AX18" s="904"/>
      <c r="AY18" s="904"/>
      <c r="AZ18" s="904"/>
      <c r="BA18" s="904"/>
      <c r="BB18" s="904"/>
      <c r="BC18" s="904"/>
      <c r="BD18" s="904"/>
      <c r="BE18" s="904"/>
      <c r="BF18" s="904"/>
      <c r="BG18" s="908"/>
      <c r="BH18" s="908"/>
      <c r="BI18" s="908"/>
      <c r="BJ18" s="908"/>
      <c r="BK18" s="908"/>
      <c r="BL18" s="908"/>
      <c r="BM18" s="908"/>
      <c r="BN18" s="904"/>
      <c r="BO18" s="904"/>
      <c r="BP18" s="904"/>
      <c r="BQ18" s="904"/>
      <c r="BR18" s="904"/>
      <c r="BS18" s="904"/>
      <c r="BT18" s="904"/>
      <c r="BU18" s="904"/>
      <c r="BV18" s="904"/>
      <c r="BW18" s="904"/>
      <c r="BX18" s="904"/>
      <c r="BY18" s="904"/>
      <c r="BZ18" s="904"/>
      <c r="CA18" s="904" t="s">
        <v>659</v>
      </c>
      <c r="CB18" s="904"/>
      <c r="CC18" s="904"/>
      <c r="CD18" s="904"/>
      <c r="CE18" s="904"/>
      <c r="CF18" s="904"/>
      <c r="CG18" s="904"/>
      <c r="CH18" s="904"/>
      <c r="CI18" s="904"/>
      <c r="CJ18" s="904"/>
      <c r="CK18" s="904"/>
      <c r="CL18" s="904"/>
      <c r="CM18" s="904"/>
      <c r="CN18" s="904"/>
      <c r="CO18" s="904" t="s">
        <v>660</v>
      </c>
      <c r="CP18" s="904"/>
      <c r="CQ18" s="904"/>
      <c r="CR18" s="904"/>
      <c r="CS18" s="904"/>
      <c r="CT18" s="904"/>
      <c r="CU18" s="904"/>
      <c r="CV18" s="904"/>
      <c r="CW18" s="904"/>
      <c r="CX18" s="904"/>
      <c r="CY18" s="904"/>
      <c r="CZ18" s="904"/>
      <c r="DA18" s="904"/>
      <c r="DB18" s="904"/>
      <c r="DC18" s="904" t="s">
        <v>661</v>
      </c>
      <c r="DD18" s="904"/>
      <c r="DE18" s="904"/>
      <c r="DF18" s="904"/>
      <c r="DG18" s="904"/>
      <c r="DH18" s="904"/>
      <c r="DI18" s="904"/>
      <c r="DJ18" s="904"/>
      <c r="DK18" s="904"/>
      <c r="DL18" s="904"/>
      <c r="DM18" s="904"/>
      <c r="DN18" s="904"/>
      <c r="DO18" s="904"/>
      <c r="DP18" s="904" t="s">
        <v>662</v>
      </c>
      <c r="DQ18" s="904"/>
      <c r="DR18" s="904"/>
      <c r="DS18" s="904"/>
      <c r="DT18" s="904"/>
      <c r="DU18" s="904"/>
      <c r="DV18" s="904"/>
      <c r="DW18" s="904"/>
      <c r="DX18" s="904"/>
      <c r="DY18" s="904"/>
      <c r="DZ18" s="904"/>
      <c r="EA18" s="904"/>
      <c r="EB18" s="904"/>
      <c r="EC18" s="904"/>
      <c r="ED18" s="904" t="s">
        <v>663</v>
      </c>
      <c r="EE18" s="904"/>
      <c r="EF18" s="904"/>
      <c r="EG18" s="904"/>
      <c r="EH18" s="904"/>
      <c r="EI18" s="904"/>
      <c r="EJ18" s="904"/>
      <c r="EK18" s="904"/>
      <c r="EL18" s="904"/>
      <c r="EM18" s="904"/>
      <c r="EN18" s="904"/>
      <c r="EO18" s="904"/>
      <c r="EP18" s="904"/>
      <c r="EQ18" s="904"/>
      <c r="ER18" s="904" t="s">
        <v>563</v>
      </c>
      <c r="ES18" s="904"/>
      <c r="ET18" s="904"/>
      <c r="EU18" s="904"/>
      <c r="EV18" s="904"/>
      <c r="EW18" s="904"/>
      <c r="EX18" s="904"/>
      <c r="EY18" s="904"/>
      <c r="EZ18" s="904"/>
      <c r="FA18" s="904"/>
      <c r="FB18" s="904"/>
      <c r="FC18" s="904"/>
      <c r="FD18" s="904"/>
      <c r="FE18" s="130"/>
      <c r="FF18" s="106"/>
    </row>
    <row r="19" spans="1:162" ht="27" customHeight="1">
      <c r="A19" s="904"/>
      <c r="B19" s="904"/>
      <c r="C19" s="904"/>
      <c r="D19" s="904"/>
      <c r="E19" s="904"/>
      <c r="F19" s="904"/>
      <c r="G19" s="904"/>
      <c r="H19" s="904"/>
      <c r="I19" s="904"/>
      <c r="J19" s="904"/>
      <c r="K19" s="904"/>
      <c r="L19" s="904"/>
      <c r="M19" s="904"/>
      <c r="N19" s="904"/>
      <c r="O19" s="904"/>
      <c r="P19" s="904"/>
      <c r="Q19" s="904"/>
      <c r="R19" s="904"/>
      <c r="S19" s="904"/>
      <c r="T19" s="904"/>
      <c r="U19" s="904"/>
      <c r="V19" s="904"/>
      <c r="W19" s="904"/>
      <c r="X19" s="904"/>
      <c r="Y19" s="904"/>
      <c r="Z19" s="904"/>
      <c r="AA19" s="904"/>
      <c r="AB19" s="904"/>
      <c r="AC19" s="904"/>
      <c r="AD19" s="904"/>
      <c r="AE19" s="904"/>
      <c r="AF19" s="904"/>
      <c r="AG19" s="904"/>
      <c r="AH19" s="904"/>
      <c r="AI19" s="904"/>
      <c r="AJ19" s="904"/>
      <c r="AK19" s="904"/>
      <c r="AL19" s="904"/>
      <c r="AM19" s="904"/>
      <c r="AN19" s="904"/>
      <c r="AO19" s="904"/>
      <c r="AP19" s="904"/>
      <c r="AQ19" s="904"/>
      <c r="AR19" s="904"/>
      <c r="AS19" s="904"/>
      <c r="AT19" s="904"/>
      <c r="AU19" s="904"/>
      <c r="AV19" s="904"/>
      <c r="AW19" s="904"/>
      <c r="AX19" s="904"/>
      <c r="AY19" s="904"/>
      <c r="AZ19" s="904"/>
      <c r="BA19" s="904"/>
      <c r="BB19" s="904"/>
      <c r="BC19" s="904"/>
      <c r="BD19" s="904"/>
      <c r="BE19" s="904"/>
      <c r="BF19" s="904"/>
      <c r="BG19" s="908"/>
      <c r="BH19" s="908"/>
      <c r="BI19" s="908"/>
      <c r="BJ19" s="908"/>
      <c r="BK19" s="908"/>
      <c r="BL19" s="908"/>
      <c r="BM19" s="908"/>
      <c r="BN19" s="904"/>
      <c r="BO19" s="904"/>
      <c r="BP19" s="904"/>
      <c r="BQ19" s="904"/>
      <c r="BR19" s="904"/>
      <c r="BS19" s="904"/>
      <c r="BT19" s="904"/>
      <c r="BU19" s="904"/>
      <c r="BV19" s="904"/>
      <c r="BW19" s="904"/>
      <c r="BX19" s="904"/>
      <c r="BY19" s="904"/>
      <c r="BZ19" s="904"/>
      <c r="CA19" s="904"/>
      <c r="CB19" s="904"/>
      <c r="CC19" s="904"/>
      <c r="CD19" s="904"/>
      <c r="CE19" s="904"/>
      <c r="CF19" s="904"/>
      <c r="CG19" s="904"/>
      <c r="CH19" s="904"/>
      <c r="CI19" s="904"/>
      <c r="CJ19" s="904"/>
      <c r="CK19" s="904"/>
      <c r="CL19" s="904"/>
      <c r="CM19" s="904"/>
      <c r="CN19" s="904"/>
      <c r="CO19" s="904"/>
      <c r="CP19" s="904"/>
      <c r="CQ19" s="904"/>
      <c r="CR19" s="904"/>
      <c r="CS19" s="904"/>
      <c r="CT19" s="904"/>
      <c r="CU19" s="904"/>
      <c r="CV19" s="904"/>
      <c r="CW19" s="904"/>
      <c r="CX19" s="904"/>
      <c r="CY19" s="904"/>
      <c r="CZ19" s="904"/>
      <c r="DA19" s="904"/>
      <c r="DB19" s="904"/>
      <c r="DC19" s="904"/>
      <c r="DD19" s="904"/>
      <c r="DE19" s="904"/>
      <c r="DF19" s="904"/>
      <c r="DG19" s="904"/>
      <c r="DH19" s="904"/>
      <c r="DI19" s="904"/>
      <c r="DJ19" s="904"/>
      <c r="DK19" s="904"/>
      <c r="DL19" s="904"/>
      <c r="DM19" s="904"/>
      <c r="DN19" s="904"/>
      <c r="DO19" s="904"/>
      <c r="DP19" s="904"/>
      <c r="DQ19" s="904"/>
      <c r="DR19" s="904"/>
      <c r="DS19" s="904"/>
      <c r="DT19" s="904"/>
      <c r="DU19" s="904"/>
      <c r="DV19" s="904"/>
      <c r="DW19" s="904"/>
      <c r="DX19" s="904"/>
      <c r="DY19" s="904"/>
      <c r="DZ19" s="904"/>
      <c r="EA19" s="904"/>
      <c r="EB19" s="904"/>
      <c r="EC19" s="904"/>
      <c r="ED19" s="904"/>
      <c r="EE19" s="904"/>
      <c r="EF19" s="904"/>
      <c r="EG19" s="904"/>
      <c r="EH19" s="904"/>
      <c r="EI19" s="904"/>
      <c r="EJ19" s="904"/>
      <c r="EK19" s="904"/>
      <c r="EL19" s="904"/>
      <c r="EM19" s="904"/>
      <c r="EN19" s="904"/>
      <c r="EO19" s="904"/>
      <c r="EP19" s="904"/>
      <c r="EQ19" s="904"/>
      <c r="ER19" s="904"/>
      <c r="ES19" s="904"/>
      <c r="ET19" s="904"/>
      <c r="EU19" s="904"/>
      <c r="EV19" s="904"/>
      <c r="EW19" s="904"/>
      <c r="EX19" s="904"/>
      <c r="EY19" s="904"/>
      <c r="EZ19" s="904"/>
      <c r="FA19" s="904"/>
      <c r="FB19" s="904"/>
      <c r="FC19" s="904"/>
      <c r="FD19" s="904"/>
      <c r="FE19" s="130"/>
      <c r="FF19" s="106"/>
    </row>
    <row r="20" spans="1:160" ht="12.75" customHeight="1">
      <c r="A20" s="904" t="s">
        <v>575</v>
      </c>
      <c r="B20" s="904"/>
      <c r="C20" s="904"/>
      <c r="D20" s="904"/>
      <c r="E20" s="904"/>
      <c r="F20" s="904"/>
      <c r="G20" s="904"/>
      <c r="H20" s="904"/>
      <c r="I20" s="904"/>
      <c r="J20" s="904"/>
      <c r="K20" s="904"/>
      <c r="L20" s="904"/>
      <c r="M20" s="904"/>
      <c r="N20" s="904"/>
      <c r="O20" s="904"/>
      <c r="P20" s="904"/>
      <c r="Q20" s="904"/>
      <c r="R20" s="904"/>
      <c r="S20" s="904"/>
      <c r="T20" s="904"/>
      <c r="U20" s="904"/>
      <c r="V20" s="904"/>
      <c r="W20" s="904"/>
      <c r="X20" s="904"/>
      <c r="Y20" s="904"/>
      <c r="Z20" s="904"/>
      <c r="AA20" s="904"/>
      <c r="AB20" s="904"/>
      <c r="AC20" s="904"/>
      <c r="AD20" s="904"/>
      <c r="AE20" s="904"/>
      <c r="AF20" s="904"/>
      <c r="AG20" s="904"/>
      <c r="AH20" s="904"/>
      <c r="AI20" s="904"/>
      <c r="AJ20" s="904"/>
      <c r="AK20" s="904"/>
      <c r="AL20" s="904"/>
      <c r="AM20" s="904"/>
      <c r="AN20" s="904"/>
      <c r="AO20" s="904"/>
      <c r="AP20" s="904"/>
      <c r="AQ20" s="904"/>
      <c r="AR20" s="904"/>
      <c r="AS20" s="904"/>
      <c r="AT20" s="904"/>
      <c r="AU20" s="904"/>
      <c r="AV20" s="904"/>
      <c r="AW20" s="904"/>
      <c r="AX20" s="904"/>
      <c r="AY20" s="904"/>
      <c r="AZ20" s="904"/>
      <c r="BA20" s="904"/>
      <c r="BB20" s="904"/>
      <c r="BC20" s="904"/>
      <c r="BD20" s="904"/>
      <c r="BE20" s="904"/>
      <c r="BF20" s="904"/>
      <c r="BG20" s="908" t="s">
        <v>576</v>
      </c>
      <c r="BH20" s="908"/>
      <c r="BI20" s="908"/>
      <c r="BJ20" s="908"/>
      <c r="BK20" s="908"/>
      <c r="BL20" s="908"/>
      <c r="BM20" s="908"/>
      <c r="BN20" s="904">
        <v>1</v>
      </c>
      <c r="BO20" s="904"/>
      <c r="BP20" s="904"/>
      <c r="BQ20" s="904"/>
      <c r="BR20" s="904"/>
      <c r="BS20" s="904"/>
      <c r="BT20" s="904"/>
      <c r="BU20" s="904"/>
      <c r="BV20" s="904"/>
      <c r="BW20" s="904"/>
      <c r="BX20" s="904"/>
      <c r="BY20" s="904"/>
      <c r="BZ20" s="904"/>
      <c r="CA20" s="904">
        <v>2</v>
      </c>
      <c r="CB20" s="904"/>
      <c r="CC20" s="904"/>
      <c r="CD20" s="904"/>
      <c r="CE20" s="904"/>
      <c r="CF20" s="904"/>
      <c r="CG20" s="904"/>
      <c r="CH20" s="904"/>
      <c r="CI20" s="904"/>
      <c r="CJ20" s="904"/>
      <c r="CK20" s="904"/>
      <c r="CL20" s="904"/>
      <c r="CM20" s="904"/>
      <c r="CN20" s="904"/>
      <c r="CO20" s="904">
        <v>3</v>
      </c>
      <c r="CP20" s="904"/>
      <c r="CQ20" s="904"/>
      <c r="CR20" s="904"/>
      <c r="CS20" s="904"/>
      <c r="CT20" s="904"/>
      <c r="CU20" s="904"/>
      <c r="CV20" s="904"/>
      <c r="CW20" s="904"/>
      <c r="CX20" s="904"/>
      <c r="CY20" s="904"/>
      <c r="CZ20" s="904"/>
      <c r="DA20" s="904"/>
      <c r="DB20" s="904"/>
      <c r="DC20" s="904">
        <v>4</v>
      </c>
      <c r="DD20" s="904"/>
      <c r="DE20" s="904"/>
      <c r="DF20" s="904"/>
      <c r="DG20" s="904"/>
      <c r="DH20" s="904"/>
      <c r="DI20" s="904"/>
      <c r="DJ20" s="904"/>
      <c r="DK20" s="904"/>
      <c r="DL20" s="904"/>
      <c r="DM20" s="904"/>
      <c r="DN20" s="904"/>
      <c r="DO20" s="904"/>
      <c r="DP20" s="904">
        <v>5</v>
      </c>
      <c r="DQ20" s="904"/>
      <c r="DR20" s="904"/>
      <c r="DS20" s="904"/>
      <c r="DT20" s="904"/>
      <c r="DU20" s="904"/>
      <c r="DV20" s="904"/>
      <c r="DW20" s="904"/>
      <c r="DX20" s="904"/>
      <c r="DY20" s="904"/>
      <c r="DZ20" s="904"/>
      <c r="EA20" s="904"/>
      <c r="EB20" s="904"/>
      <c r="EC20" s="904"/>
      <c r="ED20" s="904">
        <v>6</v>
      </c>
      <c r="EE20" s="904"/>
      <c r="EF20" s="904"/>
      <c r="EG20" s="904"/>
      <c r="EH20" s="904"/>
      <c r="EI20" s="904"/>
      <c r="EJ20" s="904"/>
      <c r="EK20" s="904"/>
      <c r="EL20" s="904"/>
      <c r="EM20" s="904"/>
      <c r="EN20" s="904"/>
      <c r="EO20" s="904"/>
      <c r="EP20" s="904"/>
      <c r="EQ20" s="904"/>
      <c r="ER20" s="904">
        <v>7</v>
      </c>
      <c r="ES20" s="904"/>
      <c r="ET20" s="904"/>
      <c r="EU20" s="904"/>
      <c r="EV20" s="904"/>
      <c r="EW20" s="904"/>
      <c r="EX20" s="904"/>
      <c r="EY20" s="904"/>
      <c r="EZ20" s="904"/>
      <c r="FA20" s="904"/>
      <c r="FB20" s="904"/>
      <c r="FC20" s="904"/>
      <c r="FD20" s="904"/>
    </row>
    <row r="21" spans="1:160" ht="15">
      <c r="A21" s="993" t="s">
        <v>614</v>
      </c>
      <c r="B21" s="994"/>
      <c r="C21" s="994"/>
      <c r="D21" s="994"/>
      <c r="E21" s="994"/>
      <c r="F21" s="994"/>
      <c r="G21" s="994"/>
      <c r="H21" s="994"/>
      <c r="I21" s="994"/>
      <c r="J21" s="994"/>
      <c r="K21" s="994"/>
      <c r="L21" s="994"/>
      <c r="M21" s="994"/>
      <c r="N21" s="994"/>
      <c r="O21" s="994"/>
      <c r="P21" s="994"/>
      <c r="Q21" s="994"/>
      <c r="R21" s="994"/>
      <c r="S21" s="994"/>
      <c r="T21" s="994"/>
      <c r="U21" s="994"/>
      <c r="V21" s="994"/>
      <c r="W21" s="994"/>
      <c r="X21" s="994"/>
      <c r="Y21" s="994"/>
      <c r="Z21" s="994"/>
      <c r="AA21" s="994"/>
      <c r="AB21" s="994"/>
      <c r="AC21" s="994"/>
      <c r="AD21" s="994"/>
      <c r="AE21" s="994"/>
      <c r="AF21" s="994"/>
      <c r="AG21" s="994"/>
      <c r="AH21" s="994"/>
      <c r="AI21" s="994"/>
      <c r="AJ21" s="994"/>
      <c r="AK21" s="994"/>
      <c r="AL21" s="994"/>
      <c r="AM21" s="994"/>
      <c r="AN21" s="994"/>
      <c r="AO21" s="994"/>
      <c r="AP21" s="994"/>
      <c r="AQ21" s="994"/>
      <c r="AR21" s="994"/>
      <c r="AS21" s="994"/>
      <c r="AT21" s="994"/>
      <c r="AU21" s="994"/>
      <c r="AV21" s="994"/>
      <c r="AW21" s="994"/>
      <c r="AX21" s="994"/>
      <c r="AY21" s="994"/>
      <c r="AZ21" s="994"/>
      <c r="BA21" s="994"/>
      <c r="BB21" s="994"/>
      <c r="BC21" s="994"/>
      <c r="BD21" s="994"/>
      <c r="BE21" s="994"/>
      <c r="BF21" s="995"/>
      <c r="BG21" s="996" t="s">
        <v>244</v>
      </c>
      <c r="BH21" s="996"/>
      <c r="BI21" s="996"/>
      <c r="BJ21" s="996"/>
      <c r="BK21" s="996"/>
      <c r="BL21" s="996"/>
      <c r="BM21" s="996"/>
      <c r="BN21" s="986">
        <f>SUM(CA21:FD21)</f>
        <v>18</v>
      </c>
      <c r="BO21" s="986"/>
      <c r="BP21" s="986"/>
      <c r="BQ21" s="986"/>
      <c r="BR21" s="986"/>
      <c r="BS21" s="986"/>
      <c r="BT21" s="986"/>
      <c r="BU21" s="986"/>
      <c r="BV21" s="986"/>
      <c r="BW21" s="986"/>
      <c r="BX21" s="986"/>
      <c r="BY21" s="986"/>
      <c r="BZ21" s="986"/>
      <c r="CA21" s="986">
        <v>18</v>
      </c>
      <c r="CB21" s="986"/>
      <c r="CC21" s="986"/>
      <c r="CD21" s="986"/>
      <c r="CE21" s="986"/>
      <c r="CF21" s="986"/>
      <c r="CG21" s="986"/>
      <c r="CH21" s="986"/>
      <c r="CI21" s="986"/>
      <c r="CJ21" s="986"/>
      <c r="CK21" s="986"/>
      <c r="CL21" s="986"/>
      <c r="CM21" s="986"/>
      <c r="CN21" s="986"/>
      <c r="CO21" s="986"/>
      <c r="CP21" s="986"/>
      <c r="CQ21" s="986"/>
      <c r="CR21" s="986"/>
      <c r="CS21" s="986"/>
      <c r="CT21" s="986"/>
      <c r="CU21" s="986"/>
      <c r="CV21" s="986"/>
      <c r="CW21" s="986"/>
      <c r="CX21" s="986"/>
      <c r="CY21" s="986"/>
      <c r="CZ21" s="986"/>
      <c r="DA21" s="986"/>
      <c r="DB21" s="986"/>
      <c r="DC21" s="986"/>
      <c r="DD21" s="986"/>
      <c r="DE21" s="986"/>
      <c r="DF21" s="986"/>
      <c r="DG21" s="986"/>
      <c r="DH21" s="986"/>
      <c r="DI21" s="986"/>
      <c r="DJ21" s="986"/>
      <c r="DK21" s="986"/>
      <c r="DL21" s="986"/>
      <c r="DM21" s="986"/>
      <c r="DN21" s="986"/>
      <c r="DO21" s="986"/>
      <c r="DP21" s="986"/>
      <c r="DQ21" s="986"/>
      <c r="DR21" s="986"/>
      <c r="DS21" s="986"/>
      <c r="DT21" s="986"/>
      <c r="DU21" s="986"/>
      <c r="DV21" s="986"/>
      <c r="DW21" s="986"/>
      <c r="DX21" s="986"/>
      <c r="DY21" s="986"/>
      <c r="DZ21" s="986"/>
      <c r="EA21" s="986"/>
      <c r="EB21" s="986"/>
      <c r="EC21" s="986"/>
      <c r="ED21" s="986"/>
      <c r="EE21" s="986"/>
      <c r="EF21" s="986"/>
      <c r="EG21" s="986"/>
      <c r="EH21" s="986"/>
      <c r="EI21" s="986"/>
      <c r="EJ21" s="986"/>
      <c r="EK21" s="986"/>
      <c r="EL21" s="986"/>
      <c r="EM21" s="986"/>
      <c r="EN21" s="986"/>
      <c r="EO21" s="986"/>
      <c r="EP21" s="986"/>
      <c r="EQ21" s="986"/>
      <c r="ER21" s="986"/>
      <c r="ES21" s="986"/>
      <c r="ET21" s="986"/>
      <c r="EU21" s="986"/>
      <c r="EV21" s="986"/>
      <c r="EW21" s="986"/>
      <c r="EX21" s="986"/>
      <c r="EY21" s="986"/>
      <c r="EZ21" s="986"/>
      <c r="FA21" s="986"/>
      <c r="FB21" s="986"/>
      <c r="FC21" s="986"/>
      <c r="FD21" s="986"/>
    </row>
    <row r="22" spans="1:160" ht="15">
      <c r="A22" s="983" t="s">
        <v>664</v>
      </c>
      <c r="B22" s="984"/>
      <c r="C22" s="984"/>
      <c r="D22" s="984"/>
      <c r="E22" s="984"/>
      <c r="F22" s="984"/>
      <c r="G22" s="984"/>
      <c r="H22" s="984"/>
      <c r="I22" s="984"/>
      <c r="J22" s="984"/>
      <c r="K22" s="984"/>
      <c r="L22" s="984"/>
      <c r="M22" s="984"/>
      <c r="N22" s="984"/>
      <c r="O22" s="984"/>
      <c r="P22" s="984"/>
      <c r="Q22" s="984"/>
      <c r="R22" s="984"/>
      <c r="S22" s="984"/>
      <c r="T22" s="984"/>
      <c r="U22" s="984"/>
      <c r="V22" s="984"/>
      <c r="W22" s="984"/>
      <c r="X22" s="984"/>
      <c r="Y22" s="984"/>
      <c r="Z22" s="984"/>
      <c r="AA22" s="984"/>
      <c r="AB22" s="984"/>
      <c r="AC22" s="984"/>
      <c r="AD22" s="984"/>
      <c r="AE22" s="984"/>
      <c r="AF22" s="984"/>
      <c r="AG22" s="984"/>
      <c r="AH22" s="984"/>
      <c r="AI22" s="984"/>
      <c r="AJ22" s="984"/>
      <c r="AK22" s="984"/>
      <c r="AL22" s="984"/>
      <c r="AM22" s="984"/>
      <c r="AN22" s="984"/>
      <c r="AO22" s="984"/>
      <c r="AP22" s="984"/>
      <c r="AQ22" s="984"/>
      <c r="AR22" s="984"/>
      <c r="AS22" s="984"/>
      <c r="AT22" s="984"/>
      <c r="AU22" s="984"/>
      <c r="AV22" s="984"/>
      <c r="AW22" s="984"/>
      <c r="AX22" s="984"/>
      <c r="AY22" s="984"/>
      <c r="AZ22" s="984"/>
      <c r="BA22" s="984"/>
      <c r="BB22" s="984"/>
      <c r="BC22" s="984"/>
      <c r="BD22" s="984"/>
      <c r="BE22" s="984"/>
      <c r="BF22" s="985"/>
      <c r="BG22" s="950" t="s">
        <v>247</v>
      </c>
      <c r="BH22" s="931"/>
      <c r="BI22" s="931"/>
      <c r="BJ22" s="931"/>
      <c r="BK22" s="931"/>
      <c r="BL22" s="931"/>
      <c r="BM22" s="932"/>
      <c r="BN22" s="987">
        <f>SUM(CA22:FD23)</f>
        <v>11590.1</v>
      </c>
      <c r="BO22" s="988"/>
      <c r="BP22" s="988"/>
      <c r="BQ22" s="988"/>
      <c r="BR22" s="988"/>
      <c r="BS22" s="988"/>
      <c r="BT22" s="988"/>
      <c r="BU22" s="988"/>
      <c r="BV22" s="988"/>
      <c r="BW22" s="988"/>
      <c r="BX22" s="988"/>
      <c r="BY22" s="988"/>
      <c r="BZ22" s="989"/>
      <c r="CA22" s="983">
        <v>11590.1</v>
      </c>
      <c r="CB22" s="984"/>
      <c r="CC22" s="984"/>
      <c r="CD22" s="984"/>
      <c r="CE22" s="984"/>
      <c r="CF22" s="984"/>
      <c r="CG22" s="984"/>
      <c r="CH22" s="984"/>
      <c r="CI22" s="984"/>
      <c r="CJ22" s="984"/>
      <c r="CK22" s="984"/>
      <c r="CL22" s="984"/>
      <c r="CM22" s="984"/>
      <c r="CN22" s="985"/>
      <c r="CO22" s="983"/>
      <c r="CP22" s="984"/>
      <c r="CQ22" s="984"/>
      <c r="CR22" s="984"/>
      <c r="CS22" s="984"/>
      <c r="CT22" s="984"/>
      <c r="CU22" s="984"/>
      <c r="CV22" s="984"/>
      <c r="CW22" s="984"/>
      <c r="CX22" s="984"/>
      <c r="CY22" s="984"/>
      <c r="CZ22" s="984"/>
      <c r="DA22" s="984"/>
      <c r="DB22" s="985"/>
      <c r="DC22" s="922"/>
      <c r="DD22" s="923"/>
      <c r="DE22" s="923"/>
      <c r="DF22" s="923"/>
      <c r="DG22" s="923"/>
      <c r="DH22" s="923"/>
      <c r="DI22" s="923"/>
      <c r="DJ22" s="923"/>
      <c r="DK22" s="923"/>
      <c r="DL22" s="923"/>
      <c r="DM22" s="923"/>
      <c r="DN22" s="923"/>
      <c r="DO22" s="924"/>
      <c r="DP22" s="983"/>
      <c r="DQ22" s="984"/>
      <c r="DR22" s="984"/>
      <c r="DS22" s="984"/>
      <c r="DT22" s="984"/>
      <c r="DU22" s="984"/>
      <c r="DV22" s="984"/>
      <c r="DW22" s="984"/>
      <c r="DX22" s="984"/>
      <c r="DY22" s="984"/>
      <c r="DZ22" s="984"/>
      <c r="EA22" s="984"/>
      <c r="EB22" s="984"/>
      <c r="EC22" s="985"/>
      <c r="ED22" s="922"/>
      <c r="EE22" s="923"/>
      <c r="EF22" s="923"/>
      <c r="EG22" s="923"/>
      <c r="EH22" s="923"/>
      <c r="EI22" s="923"/>
      <c r="EJ22" s="923"/>
      <c r="EK22" s="923"/>
      <c r="EL22" s="923"/>
      <c r="EM22" s="923"/>
      <c r="EN22" s="923"/>
      <c r="EO22" s="923"/>
      <c r="EP22" s="923"/>
      <c r="EQ22" s="924"/>
      <c r="ER22" s="922"/>
      <c r="ES22" s="923"/>
      <c r="ET22" s="923"/>
      <c r="EU22" s="923"/>
      <c r="EV22" s="923"/>
      <c r="EW22" s="923"/>
      <c r="EX22" s="923"/>
      <c r="EY22" s="923"/>
      <c r="EZ22" s="923"/>
      <c r="FA22" s="923"/>
      <c r="FB22" s="923"/>
      <c r="FC22" s="923"/>
      <c r="FD22" s="924"/>
    </row>
    <row r="23" spans="1:160" ht="55.5" customHeight="1">
      <c r="A23" s="969" t="s">
        <v>665</v>
      </c>
      <c r="B23" s="928"/>
      <c r="C23" s="928"/>
      <c r="D23" s="928"/>
      <c r="E23" s="928"/>
      <c r="F23" s="928"/>
      <c r="G23" s="928"/>
      <c r="H23" s="928"/>
      <c r="I23" s="928"/>
      <c r="J23" s="928"/>
      <c r="K23" s="928"/>
      <c r="L23" s="928"/>
      <c r="M23" s="928"/>
      <c r="N23" s="928"/>
      <c r="O23" s="928"/>
      <c r="P23" s="928"/>
      <c r="Q23" s="928"/>
      <c r="R23" s="928"/>
      <c r="S23" s="928"/>
      <c r="T23" s="928"/>
      <c r="U23" s="928"/>
      <c r="V23" s="928"/>
      <c r="W23" s="928"/>
      <c r="X23" s="928"/>
      <c r="Y23" s="928"/>
      <c r="Z23" s="928"/>
      <c r="AA23" s="928"/>
      <c r="AB23" s="928"/>
      <c r="AC23" s="928"/>
      <c r="AD23" s="928"/>
      <c r="AE23" s="928"/>
      <c r="AF23" s="928"/>
      <c r="AG23" s="928"/>
      <c r="AH23" s="928"/>
      <c r="AI23" s="928"/>
      <c r="AJ23" s="928"/>
      <c r="AK23" s="928"/>
      <c r="AL23" s="928"/>
      <c r="AM23" s="928"/>
      <c r="AN23" s="928"/>
      <c r="AO23" s="928"/>
      <c r="AP23" s="928"/>
      <c r="AQ23" s="928"/>
      <c r="AR23" s="928"/>
      <c r="AS23" s="928"/>
      <c r="AT23" s="928"/>
      <c r="AU23" s="928"/>
      <c r="AV23" s="928"/>
      <c r="AW23" s="928"/>
      <c r="AX23" s="928"/>
      <c r="AY23" s="928"/>
      <c r="AZ23" s="928"/>
      <c r="BA23" s="928"/>
      <c r="BB23" s="928"/>
      <c r="BC23" s="928"/>
      <c r="BD23" s="928"/>
      <c r="BE23" s="928"/>
      <c r="BF23" s="929"/>
      <c r="BG23" s="951"/>
      <c r="BH23" s="933"/>
      <c r="BI23" s="933"/>
      <c r="BJ23" s="933"/>
      <c r="BK23" s="933"/>
      <c r="BL23" s="933"/>
      <c r="BM23" s="934"/>
      <c r="BN23" s="990"/>
      <c r="BO23" s="991"/>
      <c r="BP23" s="991"/>
      <c r="BQ23" s="991"/>
      <c r="BR23" s="991"/>
      <c r="BS23" s="991"/>
      <c r="BT23" s="991"/>
      <c r="BU23" s="991"/>
      <c r="BV23" s="991"/>
      <c r="BW23" s="991"/>
      <c r="BX23" s="991"/>
      <c r="BY23" s="991"/>
      <c r="BZ23" s="992"/>
      <c r="CA23" s="966"/>
      <c r="CB23" s="967"/>
      <c r="CC23" s="967"/>
      <c r="CD23" s="967"/>
      <c r="CE23" s="967"/>
      <c r="CF23" s="967"/>
      <c r="CG23" s="967"/>
      <c r="CH23" s="967"/>
      <c r="CI23" s="967"/>
      <c r="CJ23" s="967"/>
      <c r="CK23" s="967"/>
      <c r="CL23" s="967"/>
      <c r="CM23" s="967"/>
      <c r="CN23" s="968"/>
      <c r="CO23" s="966"/>
      <c r="CP23" s="967"/>
      <c r="CQ23" s="967"/>
      <c r="CR23" s="967"/>
      <c r="CS23" s="967"/>
      <c r="CT23" s="967"/>
      <c r="CU23" s="967"/>
      <c r="CV23" s="967"/>
      <c r="CW23" s="967"/>
      <c r="CX23" s="967"/>
      <c r="CY23" s="967"/>
      <c r="CZ23" s="967"/>
      <c r="DA23" s="967"/>
      <c r="DB23" s="968"/>
      <c r="DC23" s="925"/>
      <c r="DD23" s="926"/>
      <c r="DE23" s="926"/>
      <c r="DF23" s="926"/>
      <c r="DG23" s="926"/>
      <c r="DH23" s="926"/>
      <c r="DI23" s="926"/>
      <c r="DJ23" s="926"/>
      <c r="DK23" s="926"/>
      <c r="DL23" s="926"/>
      <c r="DM23" s="926"/>
      <c r="DN23" s="926"/>
      <c r="DO23" s="927"/>
      <c r="DP23" s="966"/>
      <c r="DQ23" s="967"/>
      <c r="DR23" s="967"/>
      <c r="DS23" s="967"/>
      <c r="DT23" s="967"/>
      <c r="DU23" s="967"/>
      <c r="DV23" s="967"/>
      <c r="DW23" s="967"/>
      <c r="DX23" s="967"/>
      <c r="DY23" s="967"/>
      <c r="DZ23" s="967"/>
      <c r="EA23" s="967"/>
      <c r="EB23" s="967"/>
      <c r="EC23" s="968"/>
      <c r="ED23" s="925"/>
      <c r="EE23" s="926"/>
      <c r="EF23" s="926"/>
      <c r="EG23" s="926"/>
      <c r="EH23" s="926"/>
      <c r="EI23" s="926"/>
      <c r="EJ23" s="926"/>
      <c r="EK23" s="926"/>
      <c r="EL23" s="926"/>
      <c r="EM23" s="926"/>
      <c r="EN23" s="926"/>
      <c r="EO23" s="926"/>
      <c r="EP23" s="926"/>
      <c r="EQ23" s="927"/>
      <c r="ER23" s="925"/>
      <c r="ES23" s="926"/>
      <c r="ET23" s="926"/>
      <c r="EU23" s="926"/>
      <c r="EV23" s="926"/>
      <c r="EW23" s="926"/>
      <c r="EX23" s="926"/>
      <c r="EY23" s="926"/>
      <c r="EZ23" s="926"/>
      <c r="FA23" s="926"/>
      <c r="FB23" s="926"/>
      <c r="FC23" s="926"/>
      <c r="FD23" s="927"/>
    </row>
    <row r="24" spans="1:160" ht="13.5" customHeight="1">
      <c r="A24" s="99"/>
      <c r="B24" s="100"/>
      <c r="C24" s="100"/>
      <c r="D24" s="100"/>
      <c r="E24" s="923" t="s">
        <v>17</v>
      </c>
      <c r="F24" s="923"/>
      <c r="G24" s="923"/>
      <c r="H24" s="923"/>
      <c r="I24" s="923"/>
      <c r="J24" s="923"/>
      <c r="K24" s="923"/>
      <c r="L24" s="923"/>
      <c r="M24" s="923"/>
      <c r="N24" s="923"/>
      <c r="O24" s="923"/>
      <c r="P24" s="923"/>
      <c r="Q24" s="923"/>
      <c r="R24" s="923"/>
      <c r="S24" s="923"/>
      <c r="T24" s="923"/>
      <c r="U24" s="923"/>
      <c r="V24" s="923"/>
      <c r="W24" s="923"/>
      <c r="X24" s="923"/>
      <c r="Y24" s="923"/>
      <c r="Z24" s="923"/>
      <c r="AA24" s="923"/>
      <c r="AB24" s="923"/>
      <c r="AC24" s="923"/>
      <c r="AD24" s="923"/>
      <c r="AE24" s="923"/>
      <c r="AF24" s="923"/>
      <c r="AG24" s="923"/>
      <c r="AH24" s="923"/>
      <c r="AI24" s="923"/>
      <c r="AJ24" s="923"/>
      <c r="AK24" s="923"/>
      <c r="AL24" s="923"/>
      <c r="AM24" s="923"/>
      <c r="AN24" s="923"/>
      <c r="AO24" s="923"/>
      <c r="AP24" s="923"/>
      <c r="AQ24" s="923"/>
      <c r="AR24" s="923"/>
      <c r="AS24" s="923"/>
      <c r="AT24" s="923"/>
      <c r="AU24" s="923"/>
      <c r="AV24" s="923"/>
      <c r="AW24" s="923"/>
      <c r="AX24" s="923"/>
      <c r="AY24" s="923"/>
      <c r="AZ24" s="923"/>
      <c r="BA24" s="923"/>
      <c r="BB24" s="923"/>
      <c r="BC24" s="923"/>
      <c r="BD24" s="923"/>
      <c r="BE24" s="923"/>
      <c r="BF24" s="924"/>
      <c r="BG24" s="950" t="s">
        <v>617</v>
      </c>
      <c r="BH24" s="931"/>
      <c r="BI24" s="931"/>
      <c r="BJ24" s="931"/>
      <c r="BK24" s="931"/>
      <c r="BL24" s="931"/>
      <c r="BM24" s="932"/>
      <c r="BN24" s="922"/>
      <c r="BO24" s="923"/>
      <c r="BP24" s="923"/>
      <c r="BQ24" s="923"/>
      <c r="BR24" s="923"/>
      <c r="BS24" s="923"/>
      <c r="BT24" s="923"/>
      <c r="BU24" s="923"/>
      <c r="BV24" s="923"/>
      <c r="BW24" s="923"/>
      <c r="BX24" s="923"/>
      <c r="BY24" s="923"/>
      <c r="BZ24" s="924"/>
      <c r="CA24" s="922"/>
      <c r="CB24" s="923"/>
      <c r="CC24" s="923"/>
      <c r="CD24" s="923"/>
      <c r="CE24" s="923"/>
      <c r="CF24" s="923"/>
      <c r="CG24" s="923"/>
      <c r="CH24" s="923"/>
      <c r="CI24" s="923"/>
      <c r="CJ24" s="923"/>
      <c r="CK24" s="923"/>
      <c r="CL24" s="923"/>
      <c r="CM24" s="923"/>
      <c r="CN24" s="924"/>
      <c r="CO24" s="922"/>
      <c r="CP24" s="923"/>
      <c r="CQ24" s="923"/>
      <c r="CR24" s="923"/>
      <c r="CS24" s="923"/>
      <c r="CT24" s="923"/>
      <c r="CU24" s="923"/>
      <c r="CV24" s="923"/>
      <c r="CW24" s="923"/>
      <c r="CX24" s="923"/>
      <c r="CY24" s="923"/>
      <c r="CZ24" s="923"/>
      <c r="DA24" s="923"/>
      <c r="DB24" s="924"/>
      <c r="DC24" s="922"/>
      <c r="DD24" s="923"/>
      <c r="DE24" s="923"/>
      <c r="DF24" s="923"/>
      <c r="DG24" s="923"/>
      <c r="DH24" s="923"/>
      <c r="DI24" s="923"/>
      <c r="DJ24" s="923"/>
      <c r="DK24" s="923"/>
      <c r="DL24" s="923"/>
      <c r="DM24" s="923"/>
      <c r="DN24" s="923"/>
      <c r="DO24" s="924"/>
      <c r="DP24" s="922"/>
      <c r="DQ24" s="923"/>
      <c r="DR24" s="923"/>
      <c r="DS24" s="923"/>
      <c r="DT24" s="923"/>
      <c r="DU24" s="923"/>
      <c r="DV24" s="923"/>
      <c r="DW24" s="923"/>
      <c r="DX24" s="923"/>
      <c r="DY24" s="923"/>
      <c r="DZ24" s="923"/>
      <c r="EA24" s="923"/>
      <c r="EB24" s="923"/>
      <c r="EC24" s="924"/>
      <c r="ED24" s="922"/>
      <c r="EE24" s="923"/>
      <c r="EF24" s="923"/>
      <c r="EG24" s="923"/>
      <c r="EH24" s="923"/>
      <c r="EI24" s="923"/>
      <c r="EJ24" s="923"/>
      <c r="EK24" s="923"/>
      <c r="EL24" s="923"/>
      <c r="EM24" s="923"/>
      <c r="EN24" s="923"/>
      <c r="EO24" s="923"/>
      <c r="EP24" s="923"/>
      <c r="EQ24" s="924"/>
      <c r="ER24" s="922"/>
      <c r="ES24" s="923"/>
      <c r="ET24" s="923"/>
      <c r="EU24" s="923"/>
      <c r="EV24" s="923"/>
      <c r="EW24" s="923"/>
      <c r="EX24" s="923"/>
      <c r="EY24" s="923"/>
      <c r="EZ24" s="923"/>
      <c r="FA24" s="923"/>
      <c r="FB24" s="923"/>
      <c r="FC24" s="923"/>
      <c r="FD24" s="924"/>
    </row>
    <row r="25" spans="1:160" ht="14.25" customHeight="1">
      <c r="A25" s="131"/>
      <c r="B25" s="132"/>
      <c r="C25" s="132"/>
      <c r="D25" s="132"/>
      <c r="E25" s="928" t="s">
        <v>666</v>
      </c>
      <c r="F25" s="928"/>
      <c r="G25" s="928"/>
      <c r="H25" s="928"/>
      <c r="I25" s="928"/>
      <c r="J25" s="928"/>
      <c r="K25" s="928"/>
      <c r="L25" s="928"/>
      <c r="M25" s="928"/>
      <c r="N25" s="928"/>
      <c r="O25" s="928"/>
      <c r="P25" s="928"/>
      <c r="Q25" s="928"/>
      <c r="R25" s="928"/>
      <c r="S25" s="928"/>
      <c r="T25" s="928"/>
      <c r="U25" s="928"/>
      <c r="V25" s="928"/>
      <c r="W25" s="928"/>
      <c r="X25" s="928"/>
      <c r="Y25" s="928"/>
      <c r="Z25" s="928"/>
      <c r="AA25" s="928"/>
      <c r="AB25" s="928"/>
      <c r="AC25" s="928"/>
      <c r="AD25" s="928"/>
      <c r="AE25" s="928"/>
      <c r="AF25" s="928"/>
      <c r="AG25" s="928"/>
      <c r="AH25" s="928"/>
      <c r="AI25" s="928"/>
      <c r="AJ25" s="928"/>
      <c r="AK25" s="928"/>
      <c r="AL25" s="928"/>
      <c r="AM25" s="928"/>
      <c r="AN25" s="928"/>
      <c r="AO25" s="928"/>
      <c r="AP25" s="928"/>
      <c r="AQ25" s="928"/>
      <c r="AR25" s="928"/>
      <c r="AS25" s="928"/>
      <c r="AT25" s="928"/>
      <c r="AU25" s="928"/>
      <c r="AV25" s="928"/>
      <c r="AW25" s="928"/>
      <c r="AX25" s="928"/>
      <c r="AY25" s="928"/>
      <c r="AZ25" s="928"/>
      <c r="BA25" s="928"/>
      <c r="BB25" s="928"/>
      <c r="BC25" s="928"/>
      <c r="BD25" s="928"/>
      <c r="BE25" s="928"/>
      <c r="BF25" s="929"/>
      <c r="BG25" s="951"/>
      <c r="BH25" s="933"/>
      <c r="BI25" s="933"/>
      <c r="BJ25" s="933"/>
      <c r="BK25" s="933"/>
      <c r="BL25" s="933"/>
      <c r="BM25" s="934"/>
      <c r="BN25" s="925"/>
      <c r="BO25" s="926"/>
      <c r="BP25" s="926"/>
      <c r="BQ25" s="926"/>
      <c r="BR25" s="926"/>
      <c r="BS25" s="926"/>
      <c r="BT25" s="926"/>
      <c r="BU25" s="926"/>
      <c r="BV25" s="926"/>
      <c r="BW25" s="926"/>
      <c r="BX25" s="926"/>
      <c r="BY25" s="926"/>
      <c r="BZ25" s="927"/>
      <c r="CA25" s="925"/>
      <c r="CB25" s="926"/>
      <c r="CC25" s="926"/>
      <c r="CD25" s="926"/>
      <c r="CE25" s="926"/>
      <c r="CF25" s="926"/>
      <c r="CG25" s="926"/>
      <c r="CH25" s="926"/>
      <c r="CI25" s="926"/>
      <c r="CJ25" s="926"/>
      <c r="CK25" s="926"/>
      <c r="CL25" s="926"/>
      <c r="CM25" s="926"/>
      <c r="CN25" s="927"/>
      <c r="CO25" s="925"/>
      <c r="CP25" s="926"/>
      <c r="CQ25" s="926"/>
      <c r="CR25" s="926"/>
      <c r="CS25" s="926"/>
      <c r="CT25" s="926"/>
      <c r="CU25" s="926"/>
      <c r="CV25" s="926"/>
      <c r="CW25" s="926"/>
      <c r="CX25" s="926"/>
      <c r="CY25" s="926"/>
      <c r="CZ25" s="926"/>
      <c r="DA25" s="926"/>
      <c r="DB25" s="927"/>
      <c r="DC25" s="925"/>
      <c r="DD25" s="926"/>
      <c r="DE25" s="926"/>
      <c r="DF25" s="926"/>
      <c r="DG25" s="926"/>
      <c r="DH25" s="926"/>
      <c r="DI25" s="926"/>
      <c r="DJ25" s="926"/>
      <c r="DK25" s="926"/>
      <c r="DL25" s="926"/>
      <c r="DM25" s="926"/>
      <c r="DN25" s="926"/>
      <c r="DO25" s="927"/>
      <c r="DP25" s="925"/>
      <c r="DQ25" s="926"/>
      <c r="DR25" s="926"/>
      <c r="DS25" s="926"/>
      <c r="DT25" s="926"/>
      <c r="DU25" s="926"/>
      <c r="DV25" s="926"/>
      <c r="DW25" s="926"/>
      <c r="DX25" s="926"/>
      <c r="DY25" s="926"/>
      <c r="DZ25" s="926"/>
      <c r="EA25" s="926"/>
      <c r="EB25" s="926"/>
      <c r="EC25" s="927"/>
      <c r="ED25" s="925"/>
      <c r="EE25" s="926"/>
      <c r="EF25" s="926"/>
      <c r="EG25" s="926"/>
      <c r="EH25" s="926"/>
      <c r="EI25" s="926"/>
      <c r="EJ25" s="926"/>
      <c r="EK25" s="926"/>
      <c r="EL25" s="926"/>
      <c r="EM25" s="926"/>
      <c r="EN25" s="926"/>
      <c r="EO25" s="926"/>
      <c r="EP25" s="926"/>
      <c r="EQ25" s="927"/>
      <c r="ER25" s="925"/>
      <c r="ES25" s="926"/>
      <c r="ET25" s="926"/>
      <c r="EU25" s="926"/>
      <c r="EV25" s="926"/>
      <c r="EW25" s="926"/>
      <c r="EX25" s="926"/>
      <c r="EY25" s="926"/>
      <c r="EZ25" s="926"/>
      <c r="FA25" s="926"/>
      <c r="FB25" s="926"/>
      <c r="FC25" s="926"/>
      <c r="FD25" s="927"/>
    </row>
    <row r="26" spans="1:160" ht="13.5" customHeight="1">
      <c r="A26" s="131"/>
      <c r="B26" s="132"/>
      <c r="C26" s="132"/>
      <c r="D26" s="132"/>
      <c r="E26" s="928" t="s">
        <v>667</v>
      </c>
      <c r="F26" s="928"/>
      <c r="G26" s="928"/>
      <c r="H26" s="928"/>
      <c r="I26" s="928"/>
      <c r="J26" s="928"/>
      <c r="K26" s="928"/>
      <c r="L26" s="928"/>
      <c r="M26" s="928"/>
      <c r="N26" s="928"/>
      <c r="O26" s="928"/>
      <c r="P26" s="928"/>
      <c r="Q26" s="928"/>
      <c r="R26" s="928"/>
      <c r="S26" s="928"/>
      <c r="T26" s="928"/>
      <c r="U26" s="928"/>
      <c r="V26" s="928"/>
      <c r="W26" s="928"/>
      <c r="X26" s="928"/>
      <c r="Y26" s="928"/>
      <c r="Z26" s="928"/>
      <c r="AA26" s="928"/>
      <c r="AB26" s="928"/>
      <c r="AC26" s="928"/>
      <c r="AD26" s="928"/>
      <c r="AE26" s="928"/>
      <c r="AF26" s="928"/>
      <c r="AG26" s="928"/>
      <c r="AH26" s="928"/>
      <c r="AI26" s="928"/>
      <c r="AJ26" s="928"/>
      <c r="AK26" s="928"/>
      <c r="AL26" s="928"/>
      <c r="AM26" s="928"/>
      <c r="AN26" s="928"/>
      <c r="AO26" s="928"/>
      <c r="AP26" s="928"/>
      <c r="AQ26" s="928"/>
      <c r="AR26" s="928"/>
      <c r="AS26" s="928"/>
      <c r="AT26" s="928"/>
      <c r="AU26" s="928"/>
      <c r="AV26" s="928"/>
      <c r="AW26" s="928"/>
      <c r="AX26" s="928"/>
      <c r="AY26" s="928"/>
      <c r="AZ26" s="928"/>
      <c r="BA26" s="928"/>
      <c r="BB26" s="928"/>
      <c r="BC26" s="928"/>
      <c r="BD26" s="928"/>
      <c r="BE26" s="928"/>
      <c r="BF26" s="929"/>
      <c r="BG26" s="918" t="s">
        <v>668</v>
      </c>
      <c r="BH26" s="919"/>
      <c r="BI26" s="919"/>
      <c r="BJ26" s="919"/>
      <c r="BK26" s="919"/>
      <c r="BL26" s="919"/>
      <c r="BM26" s="920"/>
      <c r="BN26" s="943">
        <f>SUM(CA26:FD26)</f>
        <v>0</v>
      </c>
      <c r="BO26" s="914"/>
      <c r="BP26" s="914"/>
      <c r="BQ26" s="914"/>
      <c r="BR26" s="914"/>
      <c r="BS26" s="914"/>
      <c r="BT26" s="914"/>
      <c r="BU26" s="914"/>
      <c r="BV26" s="914"/>
      <c r="BW26" s="914"/>
      <c r="BX26" s="914"/>
      <c r="BY26" s="914"/>
      <c r="BZ26" s="915"/>
      <c r="CA26" s="943"/>
      <c r="CB26" s="944"/>
      <c r="CC26" s="944"/>
      <c r="CD26" s="944"/>
      <c r="CE26" s="944"/>
      <c r="CF26" s="944"/>
      <c r="CG26" s="944"/>
      <c r="CH26" s="944"/>
      <c r="CI26" s="944"/>
      <c r="CJ26" s="944"/>
      <c r="CK26" s="944"/>
      <c r="CL26" s="944"/>
      <c r="CM26" s="944"/>
      <c r="CN26" s="945"/>
      <c r="CO26" s="913"/>
      <c r="CP26" s="914"/>
      <c r="CQ26" s="914"/>
      <c r="CR26" s="914"/>
      <c r="CS26" s="914"/>
      <c r="CT26" s="914"/>
      <c r="CU26" s="914"/>
      <c r="CV26" s="914"/>
      <c r="CW26" s="914"/>
      <c r="CX26" s="914"/>
      <c r="CY26" s="914"/>
      <c r="CZ26" s="914"/>
      <c r="DA26" s="914"/>
      <c r="DB26" s="915"/>
      <c r="DC26" s="913"/>
      <c r="DD26" s="914"/>
      <c r="DE26" s="914"/>
      <c r="DF26" s="914"/>
      <c r="DG26" s="914"/>
      <c r="DH26" s="914"/>
      <c r="DI26" s="914"/>
      <c r="DJ26" s="914"/>
      <c r="DK26" s="914"/>
      <c r="DL26" s="914"/>
      <c r="DM26" s="914"/>
      <c r="DN26" s="914"/>
      <c r="DO26" s="915"/>
      <c r="DP26" s="913"/>
      <c r="DQ26" s="914"/>
      <c r="DR26" s="914"/>
      <c r="DS26" s="914"/>
      <c r="DT26" s="914"/>
      <c r="DU26" s="914"/>
      <c r="DV26" s="914"/>
      <c r="DW26" s="914"/>
      <c r="DX26" s="914"/>
      <c r="DY26" s="914"/>
      <c r="DZ26" s="914"/>
      <c r="EA26" s="914"/>
      <c r="EB26" s="914"/>
      <c r="EC26" s="915"/>
      <c r="ED26" s="913"/>
      <c r="EE26" s="914"/>
      <c r="EF26" s="914"/>
      <c r="EG26" s="914"/>
      <c r="EH26" s="914"/>
      <c r="EI26" s="914"/>
      <c r="EJ26" s="914"/>
      <c r="EK26" s="914"/>
      <c r="EL26" s="914"/>
      <c r="EM26" s="914"/>
      <c r="EN26" s="914"/>
      <c r="EO26" s="914"/>
      <c r="EP26" s="914"/>
      <c r="EQ26" s="915"/>
      <c r="ER26" s="913"/>
      <c r="ES26" s="914"/>
      <c r="ET26" s="914"/>
      <c r="EU26" s="914"/>
      <c r="EV26" s="914"/>
      <c r="EW26" s="914"/>
      <c r="EX26" s="914"/>
      <c r="EY26" s="914"/>
      <c r="EZ26" s="914"/>
      <c r="FA26" s="914"/>
      <c r="FB26" s="914"/>
      <c r="FC26" s="914"/>
      <c r="FD26" s="915"/>
    </row>
    <row r="27" spans="1:160" ht="13.5" customHeight="1">
      <c r="A27" s="131"/>
      <c r="B27" s="132"/>
      <c r="C27" s="132"/>
      <c r="D27" s="132"/>
      <c r="E27" s="928" t="s">
        <v>586</v>
      </c>
      <c r="F27" s="928"/>
      <c r="G27" s="928"/>
      <c r="H27" s="928"/>
      <c r="I27" s="928"/>
      <c r="J27" s="928"/>
      <c r="K27" s="928"/>
      <c r="L27" s="928"/>
      <c r="M27" s="928"/>
      <c r="N27" s="928"/>
      <c r="O27" s="928"/>
      <c r="P27" s="928"/>
      <c r="Q27" s="928"/>
      <c r="R27" s="928"/>
      <c r="S27" s="928"/>
      <c r="T27" s="928"/>
      <c r="U27" s="928"/>
      <c r="V27" s="928"/>
      <c r="W27" s="928"/>
      <c r="X27" s="928"/>
      <c r="Y27" s="928"/>
      <c r="Z27" s="928"/>
      <c r="AA27" s="928"/>
      <c r="AB27" s="928"/>
      <c r="AC27" s="928"/>
      <c r="AD27" s="928"/>
      <c r="AE27" s="928"/>
      <c r="AF27" s="928"/>
      <c r="AG27" s="928"/>
      <c r="AH27" s="928"/>
      <c r="AI27" s="928"/>
      <c r="AJ27" s="928"/>
      <c r="AK27" s="928"/>
      <c r="AL27" s="928"/>
      <c r="AM27" s="928"/>
      <c r="AN27" s="928"/>
      <c r="AO27" s="928"/>
      <c r="AP27" s="928"/>
      <c r="AQ27" s="928"/>
      <c r="AR27" s="928"/>
      <c r="AS27" s="928"/>
      <c r="AT27" s="928"/>
      <c r="AU27" s="928"/>
      <c r="AV27" s="928"/>
      <c r="AW27" s="928"/>
      <c r="AX27" s="928"/>
      <c r="AY27" s="928"/>
      <c r="AZ27" s="928"/>
      <c r="BA27" s="928"/>
      <c r="BB27" s="928"/>
      <c r="BC27" s="928"/>
      <c r="BD27" s="928"/>
      <c r="BE27" s="928"/>
      <c r="BF27" s="929"/>
      <c r="BG27" s="918" t="s">
        <v>669</v>
      </c>
      <c r="BH27" s="919"/>
      <c r="BI27" s="919"/>
      <c r="BJ27" s="919"/>
      <c r="BK27" s="919"/>
      <c r="BL27" s="919"/>
      <c r="BM27" s="920"/>
      <c r="BN27" s="943">
        <f>SUM(CA27:FD27)</f>
        <v>0</v>
      </c>
      <c r="BO27" s="914"/>
      <c r="BP27" s="914"/>
      <c r="BQ27" s="914"/>
      <c r="BR27" s="914"/>
      <c r="BS27" s="914"/>
      <c r="BT27" s="914"/>
      <c r="BU27" s="914"/>
      <c r="BV27" s="914"/>
      <c r="BW27" s="914"/>
      <c r="BX27" s="914"/>
      <c r="BY27" s="914"/>
      <c r="BZ27" s="915"/>
      <c r="CA27" s="943"/>
      <c r="CB27" s="944"/>
      <c r="CC27" s="944"/>
      <c r="CD27" s="944"/>
      <c r="CE27" s="944"/>
      <c r="CF27" s="944"/>
      <c r="CG27" s="944"/>
      <c r="CH27" s="944"/>
      <c r="CI27" s="944"/>
      <c r="CJ27" s="944"/>
      <c r="CK27" s="944"/>
      <c r="CL27" s="944"/>
      <c r="CM27" s="944"/>
      <c r="CN27" s="945"/>
      <c r="CO27" s="913"/>
      <c r="CP27" s="914"/>
      <c r="CQ27" s="914"/>
      <c r="CR27" s="914"/>
      <c r="CS27" s="914"/>
      <c r="CT27" s="914"/>
      <c r="CU27" s="914"/>
      <c r="CV27" s="914"/>
      <c r="CW27" s="914"/>
      <c r="CX27" s="914"/>
      <c r="CY27" s="914"/>
      <c r="CZ27" s="914"/>
      <c r="DA27" s="914"/>
      <c r="DB27" s="915"/>
      <c r="DC27" s="913"/>
      <c r="DD27" s="914"/>
      <c r="DE27" s="914"/>
      <c r="DF27" s="914"/>
      <c r="DG27" s="914"/>
      <c r="DH27" s="914"/>
      <c r="DI27" s="914"/>
      <c r="DJ27" s="914"/>
      <c r="DK27" s="914"/>
      <c r="DL27" s="914"/>
      <c r="DM27" s="914"/>
      <c r="DN27" s="914"/>
      <c r="DO27" s="915"/>
      <c r="DP27" s="913"/>
      <c r="DQ27" s="914"/>
      <c r="DR27" s="914"/>
      <c r="DS27" s="914"/>
      <c r="DT27" s="914"/>
      <c r="DU27" s="914"/>
      <c r="DV27" s="914"/>
      <c r="DW27" s="914"/>
      <c r="DX27" s="914"/>
      <c r="DY27" s="914"/>
      <c r="DZ27" s="914"/>
      <c r="EA27" s="914"/>
      <c r="EB27" s="914"/>
      <c r="EC27" s="915"/>
      <c r="ED27" s="913"/>
      <c r="EE27" s="914"/>
      <c r="EF27" s="914"/>
      <c r="EG27" s="914"/>
      <c r="EH27" s="914"/>
      <c r="EI27" s="914"/>
      <c r="EJ27" s="914"/>
      <c r="EK27" s="914"/>
      <c r="EL27" s="914"/>
      <c r="EM27" s="914"/>
      <c r="EN27" s="914"/>
      <c r="EO27" s="914"/>
      <c r="EP27" s="914"/>
      <c r="EQ27" s="915"/>
      <c r="ER27" s="913"/>
      <c r="ES27" s="914"/>
      <c r="ET27" s="914"/>
      <c r="EU27" s="914"/>
      <c r="EV27" s="914"/>
      <c r="EW27" s="914"/>
      <c r="EX27" s="914"/>
      <c r="EY27" s="914"/>
      <c r="EZ27" s="914"/>
      <c r="FA27" s="914"/>
      <c r="FB27" s="914"/>
      <c r="FC27" s="914"/>
      <c r="FD27" s="915"/>
    </row>
    <row r="28" spans="1:160" ht="13.5" customHeight="1">
      <c r="A28" s="131"/>
      <c r="B28" s="132"/>
      <c r="C28" s="132"/>
      <c r="D28" s="132"/>
      <c r="E28" s="928" t="s">
        <v>563</v>
      </c>
      <c r="F28" s="928"/>
      <c r="G28" s="928"/>
      <c r="H28" s="928"/>
      <c r="I28" s="928"/>
      <c r="J28" s="928"/>
      <c r="K28" s="928"/>
      <c r="L28" s="928"/>
      <c r="M28" s="928"/>
      <c r="N28" s="928"/>
      <c r="O28" s="928"/>
      <c r="P28" s="928"/>
      <c r="Q28" s="928"/>
      <c r="R28" s="928"/>
      <c r="S28" s="928"/>
      <c r="T28" s="928"/>
      <c r="U28" s="928"/>
      <c r="V28" s="928"/>
      <c r="W28" s="928"/>
      <c r="X28" s="928"/>
      <c r="Y28" s="928"/>
      <c r="Z28" s="928"/>
      <c r="AA28" s="928"/>
      <c r="AB28" s="928"/>
      <c r="AC28" s="928"/>
      <c r="AD28" s="928"/>
      <c r="AE28" s="928"/>
      <c r="AF28" s="928"/>
      <c r="AG28" s="928"/>
      <c r="AH28" s="928"/>
      <c r="AI28" s="928"/>
      <c r="AJ28" s="928"/>
      <c r="AK28" s="928"/>
      <c r="AL28" s="928"/>
      <c r="AM28" s="928"/>
      <c r="AN28" s="928"/>
      <c r="AO28" s="928"/>
      <c r="AP28" s="928"/>
      <c r="AQ28" s="928"/>
      <c r="AR28" s="928"/>
      <c r="AS28" s="928"/>
      <c r="AT28" s="928"/>
      <c r="AU28" s="928"/>
      <c r="AV28" s="928"/>
      <c r="AW28" s="928"/>
      <c r="AX28" s="928"/>
      <c r="AY28" s="928"/>
      <c r="AZ28" s="928"/>
      <c r="BA28" s="928"/>
      <c r="BB28" s="928"/>
      <c r="BC28" s="928"/>
      <c r="BD28" s="928"/>
      <c r="BE28" s="928"/>
      <c r="BF28" s="929"/>
      <c r="BG28" s="918" t="s">
        <v>670</v>
      </c>
      <c r="BH28" s="919"/>
      <c r="BI28" s="919"/>
      <c r="BJ28" s="919"/>
      <c r="BK28" s="919"/>
      <c r="BL28" s="919"/>
      <c r="BM28" s="920"/>
      <c r="BN28" s="943">
        <f>SUM(CA28:FD28)</f>
        <v>0</v>
      </c>
      <c r="BO28" s="914"/>
      <c r="BP28" s="914"/>
      <c r="BQ28" s="914"/>
      <c r="BR28" s="914"/>
      <c r="BS28" s="914"/>
      <c r="BT28" s="914"/>
      <c r="BU28" s="914"/>
      <c r="BV28" s="914"/>
      <c r="BW28" s="914"/>
      <c r="BX28" s="914"/>
      <c r="BY28" s="914"/>
      <c r="BZ28" s="915"/>
      <c r="CA28" s="913"/>
      <c r="CB28" s="914"/>
      <c r="CC28" s="914"/>
      <c r="CD28" s="914"/>
      <c r="CE28" s="914"/>
      <c r="CF28" s="914"/>
      <c r="CG28" s="914"/>
      <c r="CH28" s="914"/>
      <c r="CI28" s="914"/>
      <c r="CJ28" s="914"/>
      <c r="CK28" s="914"/>
      <c r="CL28" s="914"/>
      <c r="CM28" s="914"/>
      <c r="CN28" s="915"/>
      <c r="CO28" s="913"/>
      <c r="CP28" s="914"/>
      <c r="CQ28" s="914"/>
      <c r="CR28" s="914"/>
      <c r="CS28" s="914"/>
      <c r="CT28" s="914"/>
      <c r="CU28" s="914"/>
      <c r="CV28" s="914"/>
      <c r="CW28" s="914"/>
      <c r="CX28" s="914"/>
      <c r="CY28" s="914"/>
      <c r="CZ28" s="914"/>
      <c r="DA28" s="914"/>
      <c r="DB28" s="915"/>
      <c r="DC28" s="913"/>
      <c r="DD28" s="914"/>
      <c r="DE28" s="914"/>
      <c r="DF28" s="914"/>
      <c r="DG28" s="914"/>
      <c r="DH28" s="914"/>
      <c r="DI28" s="914"/>
      <c r="DJ28" s="914"/>
      <c r="DK28" s="914"/>
      <c r="DL28" s="914"/>
      <c r="DM28" s="914"/>
      <c r="DN28" s="914"/>
      <c r="DO28" s="915"/>
      <c r="DP28" s="913"/>
      <c r="DQ28" s="914"/>
      <c r="DR28" s="914"/>
      <c r="DS28" s="914"/>
      <c r="DT28" s="914"/>
      <c r="DU28" s="914"/>
      <c r="DV28" s="914"/>
      <c r="DW28" s="914"/>
      <c r="DX28" s="914"/>
      <c r="DY28" s="914"/>
      <c r="DZ28" s="914"/>
      <c r="EA28" s="914"/>
      <c r="EB28" s="914"/>
      <c r="EC28" s="915"/>
      <c r="ED28" s="913"/>
      <c r="EE28" s="914"/>
      <c r="EF28" s="914"/>
      <c r="EG28" s="914"/>
      <c r="EH28" s="914"/>
      <c r="EI28" s="914"/>
      <c r="EJ28" s="914"/>
      <c r="EK28" s="914"/>
      <c r="EL28" s="914"/>
      <c r="EM28" s="914"/>
      <c r="EN28" s="914"/>
      <c r="EO28" s="914"/>
      <c r="EP28" s="914"/>
      <c r="EQ28" s="915"/>
      <c r="ER28" s="913"/>
      <c r="ES28" s="914"/>
      <c r="ET28" s="914"/>
      <c r="EU28" s="914"/>
      <c r="EV28" s="914"/>
      <c r="EW28" s="914"/>
      <c r="EX28" s="914"/>
      <c r="EY28" s="914"/>
      <c r="EZ28" s="914"/>
      <c r="FA28" s="914"/>
      <c r="FB28" s="914"/>
      <c r="FC28" s="914"/>
      <c r="FD28" s="915"/>
    </row>
    <row r="29" spans="1:160" ht="15">
      <c r="A29" s="982" t="s">
        <v>257</v>
      </c>
      <c r="B29" s="982"/>
      <c r="C29" s="982"/>
      <c r="D29" s="982"/>
      <c r="E29" s="982"/>
      <c r="F29" s="982"/>
      <c r="G29" s="982"/>
      <c r="H29" s="982"/>
      <c r="I29" s="982"/>
      <c r="J29" s="982"/>
      <c r="K29" s="982"/>
      <c r="L29" s="982"/>
      <c r="M29" s="982"/>
      <c r="N29" s="982"/>
      <c r="O29" s="982"/>
      <c r="P29" s="982"/>
      <c r="Q29" s="982"/>
      <c r="R29" s="982"/>
      <c r="S29" s="982"/>
      <c r="T29" s="982"/>
      <c r="U29" s="982"/>
      <c r="V29" s="982"/>
      <c r="W29" s="982"/>
      <c r="X29" s="982"/>
      <c r="Y29" s="982"/>
      <c r="Z29" s="982"/>
      <c r="AA29" s="982"/>
      <c r="AB29" s="982"/>
      <c r="AC29" s="982"/>
      <c r="AD29" s="982"/>
      <c r="AE29" s="982"/>
      <c r="AF29" s="982"/>
      <c r="AG29" s="982"/>
      <c r="AH29" s="982"/>
      <c r="AI29" s="982"/>
      <c r="AJ29" s="982"/>
      <c r="AK29" s="982"/>
      <c r="AL29" s="982"/>
      <c r="AM29" s="982"/>
      <c r="AN29" s="982"/>
      <c r="AO29" s="982"/>
      <c r="AP29" s="982"/>
      <c r="AQ29" s="982"/>
      <c r="AR29" s="982"/>
      <c r="AS29" s="982"/>
      <c r="AT29" s="982"/>
      <c r="AU29" s="982"/>
      <c r="AV29" s="982"/>
      <c r="AW29" s="982"/>
      <c r="AX29" s="982"/>
      <c r="AY29" s="982"/>
      <c r="AZ29" s="982"/>
      <c r="BA29" s="982"/>
      <c r="BB29" s="982"/>
      <c r="BC29" s="982"/>
      <c r="BD29" s="982"/>
      <c r="BE29" s="982"/>
      <c r="BF29" s="982"/>
      <c r="BG29" s="908" t="s">
        <v>251</v>
      </c>
      <c r="BH29" s="908"/>
      <c r="BI29" s="908"/>
      <c r="BJ29" s="908"/>
      <c r="BK29" s="908"/>
      <c r="BL29" s="908"/>
      <c r="BM29" s="908"/>
      <c r="BN29" s="938">
        <f>SUM(CA29:FD29)</f>
        <v>0</v>
      </c>
      <c r="BO29" s="936"/>
      <c r="BP29" s="936"/>
      <c r="BQ29" s="936"/>
      <c r="BR29" s="936"/>
      <c r="BS29" s="936"/>
      <c r="BT29" s="936"/>
      <c r="BU29" s="936"/>
      <c r="BV29" s="936"/>
      <c r="BW29" s="936"/>
      <c r="BX29" s="936"/>
      <c r="BY29" s="936"/>
      <c r="BZ29" s="937"/>
      <c r="CA29" s="911"/>
      <c r="CB29" s="911"/>
      <c r="CC29" s="911"/>
      <c r="CD29" s="911"/>
      <c r="CE29" s="911"/>
      <c r="CF29" s="911"/>
      <c r="CG29" s="911"/>
      <c r="CH29" s="911"/>
      <c r="CI29" s="911"/>
      <c r="CJ29" s="911"/>
      <c r="CK29" s="911"/>
      <c r="CL29" s="911"/>
      <c r="CM29" s="911"/>
      <c r="CN29" s="911"/>
      <c r="CO29" s="904"/>
      <c r="CP29" s="904"/>
      <c r="CQ29" s="904"/>
      <c r="CR29" s="904"/>
      <c r="CS29" s="904"/>
      <c r="CT29" s="904"/>
      <c r="CU29" s="904"/>
      <c r="CV29" s="904"/>
      <c r="CW29" s="904"/>
      <c r="CX29" s="904"/>
      <c r="CY29" s="904"/>
      <c r="CZ29" s="904"/>
      <c r="DA29" s="904"/>
      <c r="DB29" s="904"/>
      <c r="DC29" s="904"/>
      <c r="DD29" s="904"/>
      <c r="DE29" s="904"/>
      <c r="DF29" s="904"/>
      <c r="DG29" s="904"/>
      <c r="DH29" s="904"/>
      <c r="DI29" s="904"/>
      <c r="DJ29" s="904"/>
      <c r="DK29" s="904"/>
      <c r="DL29" s="904"/>
      <c r="DM29" s="904"/>
      <c r="DN29" s="904"/>
      <c r="DO29" s="904"/>
      <c r="DP29" s="904"/>
      <c r="DQ29" s="904"/>
      <c r="DR29" s="904"/>
      <c r="DS29" s="904"/>
      <c r="DT29" s="904"/>
      <c r="DU29" s="904"/>
      <c r="DV29" s="904"/>
      <c r="DW29" s="904"/>
      <c r="DX29" s="904"/>
      <c r="DY29" s="904"/>
      <c r="DZ29" s="904"/>
      <c r="EA29" s="904"/>
      <c r="EB29" s="904"/>
      <c r="EC29" s="904"/>
      <c r="ED29" s="904"/>
      <c r="EE29" s="904"/>
      <c r="EF29" s="904"/>
      <c r="EG29" s="904"/>
      <c r="EH29" s="904"/>
      <c r="EI29" s="904"/>
      <c r="EJ29" s="904"/>
      <c r="EK29" s="904"/>
      <c r="EL29" s="904"/>
      <c r="EM29" s="904"/>
      <c r="EN29" s="904"/>
      <c r="EO29" s="904"/>
      <c r="EP29" s="904"/>
      <c r="EQ29" s="904"/>
      <c r="ER29" s="904"/>
      <c r="ES29" s="904"/>
      <c r="ET29" s="904"/>
      <c r="EU29" s="904"/>
      <c r="EV29" s="904"/>
      <c r="EW29" s="904"/>
      <c r="EX29" s="904"/>
      <c r="EY29" s="904"/>
      <c r="EZ29" s="904"/>
      <c r="FA29" s="904"/>
      <c r="FB29" s="904"/>
      <c r="FC29" s="904"/>
      <c r="FD29" s="904"/>
    </row>
    <row r="30" spans="1:160" ht="15">
      <c r="A30" s="981" t="s">
        <v>261</v>
      </c>
      <c r="B30" s="981"/>
      <c r="C30" s="981"/>
      <c r="D30" s="981"/>
      <c r="E30" s="981"/>
      <c r="F30" s="981"/>
      <c r="G30" s="981"/>
      <c r="H30" s="981"/>
      <c r="I30" s="981"/>
      <c r="J30" s="981"/>
      <c r="K30" s="981"/>
      <c r="L30" s="981"/>
      <c r="M30" s="981"/>
      <c r="N30" s="981"/>
      <c r="O30" s="981"/>
      <c r="P30" s="981"/>
      <c r="Q30" s="981"/>
      <c r="R30" s="981"/>
      <c r="S30" s="981"/>
      <c r="T30" s="981"/>
      <c r="U30" s="981"/>
      <c r="V30" s="981"/>
      <c r="W30" s="981"/>
      <c r="X30" s="981"/>
      <c r="Y30" s="981"/>
      <c r="Z30" s="981"/>
      <c r="AA30" s="981"/>
      <c r="AB30" s="981"/>
      <c r="AC30" s="981"/>
      <c r="AD30" s="981"/>
      <c r="AE30" s="981"/>
      <c r="AF30" s="981"/>
      <c r="AG30" s="981"/>
      <c r="AH30" s="981"/>
      <c r="AI30" s="981"/>
      <c r="AJ30" s="981"/>
      <c r="AK30" s="981"/>
      <c r="AL30" s="981"/>
      <c r="AM30" s="981"/>
      <c r="AN30" s="981"/>
      <c r="AO30" s="981"/>
      <c r="AP30" s="981"/>
      <c r="AQ30" s="981"/>
      <c r="AR30" s="981"/>
      <c r="AS30" s="981"/>
      <c r="AT30" s="981"/>
      <c r="AU30" s="981"/>
      <c r="AV30" s="981"/>
      <c r="AW30" s="981"/>
      <c r="AX30" s="981"/>
      <c r="AY30" s="981"/>
      <c r="AZ30" s="981"/>
      <c r="BA30" s="981"/>
      <c r="BB30" s="981"/>
      <c r="BC30" s="981"/>
      <c r="BD30" s="981"/>
      <c r="BE30" s="981"/>
      <c r="BF30" s="981"/>
      <c r="BG30" s="908" t="s">
        <v>253</v>
      </c>
      <c r="BH30" s="908"/>
      <c r="BI30" s="908"/>
      <c r="BJ30" s="908"/>
      <c r="BK30" s="908"/>
      <c r="BL30" s="908"/>
      <c r="BM30" s="908"/>
      <c r="BN30" s="938">
        <f>SUM(CA30:FD30)</f>
        <v>0</v>
      </c>
      <c r="BO30" s="936"/>
      <c r="BP30" s="936"/>
      <c r="BQ30" s="936"/>
      <c r="BR30" s="936"/>
      <c r="BS30" s="936"/>
      <c r="BT30" s="936"/>
      <c r="BU30" s="936"/>
      <c r="BV30" s="936"/>
      <c r="BW30" s="936"/>
      <c r="BX30" s="936"/>
      <c r="BY30" s="936"/>
      <c r="BZ30" s="937"/>
      <c r="CA30" s="911"/>
      <c r="CB30" s="911"/>
      <c r="CC30" s="911"/>
      <c r="CD30" s="911"/>
      <c r="CE30" s="911"/>
      <c r="CF30" s="911"/>
      <c r="CG30" s="911"/>
      <c r="CH30" s="911"/>
      <c r="CI30" s="911"/>
      <c r="CJ30" s="911"/>
      <c r="CK30" s="911"/>
      <c r="CL30" s="911"/>
      <c r="CM30" s="911"/>
      <c r="CN30" s="911"/>
      <c r="CO30" s="904"/>
      <c r="CP30" s="904"/>
      <c r="CQ30" s="904"/>
      <c r="CR30" s="904"/>
      <c r="CS30" s="904"/>
      <c r="CT30" s="904"/>
      <c r="CU30" s="904"/>
      <c r="CV30" s="904"/>
      <c r="CW30" s="904"/>
      <c r="CX30" s="904"/>
      <c r="CY30" s="904"/>
      <c r="CZ30" s="904"/>
      <c r="DA30" s="904"/>
      <c r="DB30" s="904"/>
      <c r="DC30" s="904"/>
      <c r="DD30" s="904"/>
      <c r="DE30" s="904"/>
      <c r="DF30" s="904"/>
      <c r="DG30" s="904"/>
      <c r="DH30" s="904"/>
      <c r="DI30" s="904"/>
      <c r="DJ30" s="904"/>
      <c r="DK30" s="904"/>
      <c r="DL30" s="904"/>
      <c r="DM30" s="904"/>
      <c r="DN30" s="904"/>
      <c r="DO30" s="904"/>
      <c r="DP30" s="904"/>
      <c r="DQ30" s="904"/>
      <c r="DR30" s="904"/>
      <c r="DS30" s="904"/>
      <c r="DT30" s="904"/>
      <c r="DU30" s="904"/>
      <c r="DV30" s="904"/>
      <c r="DW30" s="904"/>
      <c r="DX30" s="904"/>
      <c r="DY30" s="904"/>
      <c r="DZ30" s="904"/>
      <c r="EA30" s="904"/>
      <c r="EB30" s="904"/>
      <c r="EC30" s="904"/>
      <c r="ED30" s="904"/>
      <c r="EE30" s="904"/>
      <c r="EF30" s="904"/>
      <c r="EG30" s="904"/>
      <c r="EH30" s="904"/>
      <c r="EI30" s="904"/>
      <c r="EJ30" s="904"/>
      <c r="EK30" s="904"/>
      <c r="EL30" s="904"/>
      <c r="EM30" s="904"/>
      <c r="EN30" s="904"/>
      <c r="EO30" s="904"/>
      <c r="EP30" s="904"/>
      <c r="EQ30" s="904"/>
      <c r="ER30" s="904"/>
      <c r="ES30" s="904"/>
      <c r="ET30" s="904"/>
      <c r="EU30" s="904"/>
      <c r="EV30" s="904"/>
      <c r="EW30" s="904"/>
      <c r="EX30" s="904"/>
      <c r="EY30" s="904"/>
      <c r="EZ30" s="904"/>
      <c r="FA30" s="904"/>
      <c r="FB30" s="904"/>
      <c r="FC30" s="904"/>
      <c r="FD30" s="904"/>
    </row>
    <row r="31" spans="1:160" ht="15">
      <c r="A31" s="981" t="s">
        <v>263</v>
      </c>
      <c r="B31" s="981"/>
      <c r="C31" s="981"/>
      <c r="D31" s="981"/>
      <c r="E31" s="981"/>
      <c r="F31" s="981"/>
      <c r="G31" s="981"/>
      <c r="H31" s="981"/>
      <c r="I31" s="981"/>
      <c r="J31" s="981"/>
      <c r="K31" s="981"/>
      <c r="L31" s="981"/>
      <c r="M31" s="981"/>
      <c r="N31" s="981"/>
      <c r="O31" s="981"/>
      <c r="P31" s="981"/>
      <c r="Q31" s="981"/>
      <c r="R31" s="981"/>
      <c r="S31" s="981"/>
      <c r="T31" s="981"/>
      <c r="U31" s="981"/>
      <c r="V31" s="981"/>
      <c r="W31" s="981"/>
      <c r="X31" s="981"/>
      <c r="Y31" s="981"/>
      <c r="Z31" s="981"/>
      <c r="AA31" s="981"/>
      <c r="AB31" s="981"/>
      <c r="AC31" s="981"/>
      <c r="AD31" s="981"/>
      <c r="AE31" s="981"/>
      <c r="AF31" s="981"/>
      <c r="AG31" s="981"/>
      <c r="AH31" s="981"/>
      <c r="AI31" s="981"/>
      <c r="AJ31" s="981"/>
      <c r="AK31" s="981"/>
      <c r="AL31" s="981"/>
      <c r="AM31" s="981"/>
      <c r="AN31" s="981"/>
      <c r="AO31" s="981"/>
      <c r="AP31" s="981"/>
      <c r="AQ31" s="981"/>
      <c r="AR31" s="981"/>
      <c r="AS31" s="981"/>
      <c r="AT31" s="981"/>
      <c r="AU31" s="981"/>
      <c r="AV31" s="981"/>
      <c r="AW31" s="981"/>
      <c r="AX31" s="981"/>
      <c r="AY31" s="981"/>
      <c r="AZ31" s="981"/>
      <c r="BA31" s="981"/>
      <c r="BB31" s="981"/>
      <c r="BC31" s="981"/>
      <c r="BD31" s="981"/>
      <c r="BE31" s="981"/>
      <c r="BF31" s="981"/>
      <c r="BG31" s="908" t="s">
        <v>255</v>
      </c>
      <c r="BH31" s="908"/>
      <c r="BI31" s="908"/>
      <c r="BJ31" s="908"/>
      <c r="BK31" s="908"/>
      <c r="BL31" s="908"/>
      <c r="BM31" s="908"/>
      <c r="BN31" s="938">
        <v>456.1</v>
      </c>
      <c r="BO31" s="936"/>
      <c r="BP31" s="936"/>
      <c r="BQ31" s="936"/>
      <c r="BR31" s="936"/>
      <c r="BS31" s="936"/>
      <c r="BT31" s="936"/>
      <c r="BU31" s="936"/>
      <c r="BV31" s="936"/>
      <c r="BW31" s="936"/>
      <c r="BX31" s="936"/>
      <c r="BY31" s="936"/>
      <c r="BZ31" s="937"/>
      <c r="CA31" s="911">
        <v>456.1</v>
      </c>
      <c r="CB31" s="911"/>
      <c r="CC31" s="911"/>
      <c r="CD31" s="911"/>
      <c r="CE31" s="911"/>
      <c r="CF31" s="911"/>
      <c r="CG31" s="911"/>
      <c r="CH31" s="911"/>
      <c r="CI31" s="911"/>
      <c r="CJ31" s="911"/>
      <c r="CK31" s="911"/>
      <c r="CL31" s="911"/>
      <c r="CM31" s="911"/>
      <c r="CN31" s="911"/>
      <c r="CO31" s="911"/>
      <c r="CP31" s="911"/>
      <c r="CQ31" s="911"/>
      <c r="CR31" s="911"/>
      <c r="CS31" s="911"/>
      <c r="CT31" s="911"/>
      <c r="CU31" s="911"/>
      <c r="CV31" s="911"/>
      <c r="CW31" s="911"/>
      <c r="CX31" s="911"/>
      <c r="CY31" s="911"/>
      <c r="CZ31" s="911"/>
      <c r="DA31" s="911"/>
      <c r="DB31" s="911"/>
      <c r="DC31" s="904"/>
      <c r="DD31" s="904"/>
      <c r="DE31" s="904"/>
      <c r="DF31" s="904"/>
      <c r="DG31" s="904"/>
      <c r="DH31" s="904"/>
      <c r="DI31" s="904"/>
      <c r="DJ31" s="904"/>
      <c r="DK31" s="904"/>
      <c r="DL31" s="904"/>
      <c r="DM31" s="904"/>
      <c r="DN31" s="904"/>
      <c r="DO31" s="904"/>
      <c r="DP31" s="910"/>
      <c r="DQ31" s="910"/>
      <c r="DR31" s="910"/>
      <c r="DS31" s="910"/>
      <c r="DT31" s="910"/>
      <c r="DU31" s="910"/>
      <c r="DV31" s="910"/>
      <c r="DW31" s="910"/>
      <c r="DX31" s="910"/>
      <c r="DY31" s="910"/>
      <c r="DZ31" s="910"/>
      <c r="EA31" s="910"/>
      <c r="EB31" s="910"/>
      <c r="EC31" s="910"/>
      <c r="ED31" s="904"/>
      <c r="EE31" s="904"/>
      <c r="EF31" s="904"/>
      <c r="EG31" s="904"/>
      <c r="EH31" s="904"/>
      <c r="EI31" s="904"/>
      <c r="EJ31" s="904"/>
      <c r="EK31" s="904"/>
      <c r="EL31" s="904"/>
      <c r="EM31" s="904"/>
      <c r="EN31" s="904"/>
      <c r="EO31" s="904"/>
      <c r="EP31" s="904"/>
      <c r="EQ31" s="904"/>
      <c r="ER31" s="904"/>
      <c r="ES31" s="904"/>
      <c r="ET31" s="904"/>
      <c r="EU31" s="904"/>
      <c r="EV31" s="904"/>
      <c r="EW31" s="904"/>
      <c r="EX31" s="904"/>
      <c r="EY31" s="904"/>
      <c r="EZ31" s="904"/>
      <c r="FA31" s="904"/>
      <c r="FB31" s="904"/>
      <c r="FC31" s="904"/>
      <c r="FD31" s="904"/>
    </row>
    <row r="32" spans="1:160" ht="13.5" customHeight="1">
      <c r="A32" s="99"/>
      <c r="B32" s="100"/>
      <c r="C32" s="100"/>
      <c r="D32" s="100"/>
      <c r="E32" s="923" t="s">
        <v>17</v>
      </c>
      <c r="F32" s="923"/>
      <c r="G32" s="923"/>
      <c r="H32" s="923"/>
      <c r="I32" s="923"/>
      <c r="J32" s="923"/>
      <c r="K32" s="923"/>
      <c r="L32" s="923"/>
      <c r="M32" s="923"/>
      <c r="N32" s="923"/>
      <c r="O32" s="923"/>
      <c r="P32" s="923"/>
      <c r="Q32" s="923"/>
      <c r="R32" s="923"/>
      <c r="S32" s="923"/>
      <c r="T32" s="923"/>
      <c r="U32" s="923"/>
      <c r="V32" s="923"/>
      <c r="W32" s="923"/>
      <c r="X32" s="923"/>
      <c r="Y32" s="923"/>
      <c r="Z32" s="923"/>
      <c r="AA32" s="923"/>
      <c r="AB32" s="923"/>
      <c r="AC32" s="923"/>
      <c r="AD32" s="923"/>
      <c r="AE32" s="923"/>
      <c r="AF32" s="923"/>
      <c r="AG32" s="923"/>
      <c r="AH32" s="923"/>
      <c r="AI32" s="923"/>
      <c r="AJ32" s="923"/>
      <c r="AK32" s="923"/>
      <c r="AL32" s="923"/>
      <c r="AM32" s="923"/>
      <c r="AN32" s="923"/>
      <c r="AO32" s="923"/>
      <c r="AP32" s="923"/>
      <c r="AQ32" s="923"/>
      <c r="AR32" s="923"/>
      <c r="AS32" s="923"/>
      <c r="AT32" s="923"/>
      <c r="AU32" s="923"/>
      <c r="AV32" s="923"/>
      <c r="AW32" s="923"/>
      <c r="AX32" s="923"/>
      <c r="AY32" s="923"/>
      <c r="AZ32" s="923"/>
      <c r="BA32" s="923"/>
      <c r="BB32" s="923"/>
      <c r="BC32" s="923"/>
      <c r="BD32" s="923"/>
      <c r="BE32" s="923"/>
      <c r="BF32" s="924"/>
      <c r="BG32" s="950" t="s">
        <v>545</v>
      </c>
      <c r="BH32" s="931"/>
      <c r="BI32" s="931"/>
      <c r="BJ32" s="931"/>
      <c r="BK32" s="931"/>
      <c r="BL32" s="931"/>
      <c r="BM32" s="932"/>
      <c r="BN32" s="952">
        <f>SUM(CA32:FD33)</f>
        <v>0</v>
      </c>
      <c r="BO32" s="923"/>
      <c r="BP32" s="923"/>
      <c r="BQ32" s="923"/>
      <c r="BR32" s="923"/>
      <c r="BS32" s="923"/>
      <c r="BT32" s="923"/>
      <c r="BU32" s="923"/>
      <c r="BV32" s="923"/>
      <c r="BW32" s="923"/>
      <c r="BX32" s="923"/>
      <c r="BY32" s="923"/>
      <c r="BZ32" s="924"/>
      <c r="CA32" s="952"/>
      <c r="CB32" s="953"/>
      <c r="CC32" s="953"/>
      <c r="CD32" s="953"/>
      <c r="CE32" s="953"/>
      <c r="CF32" s="953"/>
      <c r="CG32" s="953"/>
      <c r="CH32" s="953"/>
      <c r="CI32" s="953"/>
      <c r="CJ32" s="953"/>
      <c r="CK32" s="953"/>
      <c r="CL32" s="953"/>
      <c r="CM32" s="953"/>
      <c r="CN32" s="954"/>
      <c r="CO32" s="952"/>
      <c r="CP32" s="953"/>
      <c r="CQ32" s="953"/>
      <c r="CR32" s="953"/>
      <c r="CS32" s="953"/>
      <c r="CT32" s="953"/>
      <c r="CU32" s="953"/>
      <c r="CV32" s="953"/>
      <c r="CW32" s="953"/>
      <c r="CX32" s="953"/>
      <c r="CY32" s="953"/>
      <c r="CZ32" s="953"/>
      <c r="DA32" s="953"/>
      <c r="DB32" s="954"/>
      <c r="DC32" s="922"/>
      <c r="DD32" s="923"/>
      <c r="DE32" s="923"/>
      <c r="DF32" s="923"/>
      <c r="DG32" s="923"/>
      <c r="DH32" s="923"/>
      <c r="DI32" s="923"/>
      <c r="DJ32" s="923"/>
      <c r="DK32" s="923"/>
      <c r="DL32" s="923"/>
      <c r="DM32" s="923"/>
      <c r="DN32" s="923"/>
      <c r="DO32" s="924"/>
      <c r="DP32" s="952"/>
      <c r="DQ32" s="953"/>
      <c r="DR32" s="953"/>
      <c r="DS32" s="953"/>
      <c r="DT32" s="953"/>
      <c r="DU32" s="953"/>
      <c r="DV32" s="953"/>
      <c r="DW32" s="953"/>
      <c r="DX32" s="953"/>
      <c r="DY32" s="953"/>
      <c r="DZ32" s="953"/>
      <c r="EA32" s="953"/>
      <c r="EB32" s="953"/>
      <c r="EC32" s="954"/>
      <c r="ED32" s="922"/>
      <c r="EE32" s="923"/>
      <c r="EF32" s="923"/>
      <c r="EG32" s="923"/>
      <c r="EH32" s="923"/>
      <c r="EI32" s="923"/>
      <c r="EJ32" s="923"/>
      <c r="EK32" s="923"/>
      <c r="EL32" s="923"/>
      <c r="EM32" s="923"/>
      <c r="EN32" s="923"/>
      <c r="EO32" s="923"/>
      <c r="EP32" s="923"/>
      <c r="EQ32" s="924"/>
      <c r="ER32" s="922"/>
      <c r="ES32" s="923"/>
      <c r="ET32" s="923"/>
      <c r="EU32" s="923"/>
      <c r="EV32" s="923"/>
      <c r="EW32" s="923"/>
      <c r="EX32" s="923"/>
      <c r="EY32" s="923"/>
      <c r="EZ32" s="923"/>
      <c r="FA32" s="923"/>
      <c r="FB32" s="923"/>
      <c r="FC32" s="923"/>
      <c r="FD32" s="924"/>
    </row>
    <row r="33" spans="1:160" ht="14.25" customHeight="1">
      <c r="A33" s="131"/>
      <c r="B33" s="132"/>
      <c r="C33" s="132"/>
      <c r="D33" s="132"/>
      <c r="E33" s="928" t="s">
        <v>586</v>
      </c>
      <c r="F33" s="928"/>
      <c r="G33" s="928"/>
      <c r="H33" s="928"/>
      <c r="I33" s="928"/>
      <c r="J33" s="928"/>
      <c r="K33" s="928"/>
      <c r="L33" s="928"/>
      <c r="M33" s="928"/>
      <c r="N33" s="928"/>
      <c r="O33" s="928"/>
      <c r="P33" s="928"/>
      <c r="Q33" s="928"/>
      <c r="R33" s="928"/>
      <c r="S33" s="928"/>
      <c r="T33" s="928"/>
      <c r="U33" s="928"/>
      <c r="V33" s="928"/>
      <c r="W33" s="928"/>
      <c r="X33" s="928"/>
      <c r="Y33" s="928"/>
      <c r="Z33" s="928"/>
      <c r="AA33" s="928"/>
      <c r="AB33" s="928"/>
      <c r="AC33" s="928"/>
      <c r="AD33" s="928"/>
      <c r="AE33" s="928"/>
      <c r="AF33" s="928"/>
      <c r="AG33" s="928"/>
      <c r="AH33" s="928"/>
      <c r="AI33" s="928"/>
      <c r="AJ33" s="928"/>
      <c r="AK33" s="928"/>
      <c r="AL33" s="928"/>
      <c r="AM33" s="928"/>
      <c r="AN33" s="928"/>
      <c r="AO33" s="928"/>
      <c r="AP33" s="928"/>
      <c r="AQ33" s="928"/>
      <c r="AR33" s="928"/>
      <c r="AS33" s="928"/>
      <c r="AT33" s="928"/>
      <c r="AU33" s="928"/>
      <c r="AV33" s="928"/>
      <c r="AW33" s="928"/>
      <c r="AX33" s="928"/>
      <c r="AY33" s="928"/>
      <c r="AZ33" s="928"/>
      <c r="BA33" s="928"/>
      <c r="BB33" s="928"/>
      <c r="BC33" s="928"/>
      <c r="BD33" s="928"/>
      <c r="BE33" s="928"/>
      <c r="BF33" s="929"/>
      <c r="BG33" s="951"/>
      <c r="BH33" s="933"/>
      <c r="BI33" s="933"/>
      <c r="BJ33" s="933"/>
      <c r="BK33" s="933"/>
      <c r="BL33" s="933"/>
      <c r="BM33" s="934"/>
      <c r="BN33" s="925"/>
      <c r="BO33" s="926"/>
      <c r="BP33" s="926"/>
      <c r="BQ33" s="926"/>
      <c r="BR33" s="926"/>
      <c r="BS33" s="926"/>
      <c r="BT33" s="926"/>
      <c r="BU33" s="926"/>
      <c r="BV33" s="926"/>
      <c r="BW33" s="926"/>
      <c r="BX33" s="926"/>
      <c r="BY33" s="926"/>
      <c r="BZ33" s="927"/>
      <c r="CA33" s="955"/>
      <c r="CB33" s="956"/>
      <c r="CC33" s="956"/>
      <c r="CD33" s="956"/>
      <c r="CE33" s="956"/>
      <c r="CF33" s="956"/>
      <c r="CG33" s="956"/>
      <c r="CH33" s="956"/>
      <c r="CI33" s="956"/>
      <c r="CJ33" s="956"/>
      <c r="CK33" s="956"/>
      <c r="CL33" s="956"/>
      <c r="CM33" s="956"/>
      <c r="CN33" s="957"/>
      <c r="CO33" s="955"/>
      <c r="CP33" s="956"/>
      <c r="CQ33" s="956"/>
      <c r="CR33" s="956"/>
      <c r="CS33" s="956"/>
      <c r="CT33" s="956"/>
      <c r="CU33" s="956"/>
      <c r="CV33" s="956"/>
      <c r="CW33" s="956"/>
      <c r="CX33" s="956"/>
      <c r="CY33" s="956"/>
      <c r="CZ33" s="956"/>
      <c r="DA33" s="956"/>
      <c r="DB33" s="957"/>
      <c r="DC33" s="925"/>
      <c r="DD33" s="926"/>
      <c r="DE33" s="926"/>
      <c r="DF33" s="926"/>
      <c r="DG33" s="926"/>
      <c r="DH33" s="926"/>
      <c r="DI33" s="926"/>
      <c r="DJ33" s="926"/>
      <c r="DK33" s="926"/>
      <c r="DL33" s="926"/>
      <c r="DM33" s="926"/>
      <c r="DN33" s="926"/>
      <c r="DO33" s="927"/>
      <c r="DP33" s="955"/>
      <c r="DQ33" s="956"/>
      <c r="DR33" s="956"/>
      <c r="DS33" s="956"/>
      <c r="DT33" s="956"/>
      <c r="DU33" s="956"/>
      <c r="DV33" s="956"/>
      <c r="DW33" s="956"/>
      <c r="DX33" s="956"/>
      <c r="DY33" s="956"/>
      <c r="DZ33" s="956"/>
      <c r="EA33" s="956"/>
      <c r="EB33" s="956"/>
      <c r="EC33" s="957"/>
      <c r="ED33" s="925"/>
      <c r="EE33" s="926"/>
      <c r="EF33" s="926"/>
      <c r="EG33" s="926"/>
      <c r="EH33" s="926"/>
      <c r="EI33" s="926"/>
      <c r="EJ33" s="926"/>
      <c r="EK33" s="926"/>
      <c r="EL33" s="926"/>
      <c r="EM33" s="926"/>
      <c r="EN33" s="926"/>
      <c r="EO33" s="926"/>
      <c r="EP33" s="926"/>
      <c r="EQ33" s="927"/>
      <c r="ER33" s="925"/>
      <c r="ES33" s="926"/>
      <c r="ET33" s="926"/>
      <c r="EU33" s="926"/>
      <c r="EV33" s="926"/>
      <c r="EW33" s="926"/>
      <c r="EX33" s="926"/>
      <c r="EY33" s="926"/>
      <c r="EZ33" s="926"/>
      <c r="FA33" s="926"/>
      <c r="FB33" s="926"/>
      <c r="FC33" s="926"/>
      <c r="FD33" s="927"/>
    </row>
    <row r="34" spans="1:160" ht="13.5" customHeight="1">
      <c r="A34" s="131"/>
      <c r="B34" s="132"/>
      <c r="C34" s="132"/>
      <c r="D34" s="132"/>
      <c r="E34" s="928" t="s">
        <v>671</v>
      </c>
      <c r="F34" s="928"/>
      <c r="G34" s="928"/>
      <c r="H34" s="928"/>
      <c r="I34" s="928"/>
      <c r="J34" s="928"/>
      <c r="K34" s="928"/>
      <c r="L34" s="928"/>
      <c r="M34" s="928"/>
      <c r="N34" s="928"/>
      <c r="O34" s="928"/>
      <c r="P34" s="928"/>
      <c r="Q34" s="928"/>
      <c r="R34" s="928"/>
      <c r="S34" s="928"/>
      <c r="T34" s="928"/>
      <c r="U34" s="928"/>
      <c r="V34" s="928"/>
      <c r="W34" s="928"/>
      <c r="X34" s="928"/>
      <c r="Y34" s="928"/>
      <c r="Z34" s="928"/>
      <c r="AA34" s="928"/>
      <c r="AB34" s="928"/>
      <c r="AC34" s="928"/>
      <c r="AD34" s="928"/>
      <c r="AE34" s="928"/>
      <c r="AF34" s="928"/>
      <c r="AG34" s="928"/>
      <c r="AH34" s="928"/>
      <c r="AI34" s="928"/>
      <c r="AJ34" s="928"/>
      <c r="AK34" s="928"/>
      <c r="AL34" s="928"/>
      <c r="AM34" s="928"/>
      <c r="AN34" s="928"/>
      <c r="AO34" s="928"/>
      <c r="AP34" s="928"/>
      <c r="AQ34" s="928"/>
      <c r="AR34" s="928"/>
      <c r="AS34" s="928"/>
      <c r="AT34" s="928"/>
      <c r="AU34" s="928"/>
      <c r="AV34" s="928"/>
      <c r="AW34" s="928"/>
      <c r="AX34" s="928"/>
      <c r="AY34" s="928"/>
      <c r="AZ34" s="928"/>
      <c r="BA34" s="928"/>
      <c r="BB34" s="928"/>
      <c r="BC34" s="928"/>
      <c r="BD34" s="928"/>
      <c r="BE34" s="928"/>
      <c r="BF34" s="929"/>
      <c r="BG34" s="918" t="s">
        <v>544</v>
      </c>
      <c r="BH34" s="919"/>
      <c r="BI34" s="919"/>
      <c r="BJ34" s="919"/>
      <c r="BK34" s="919"/>
      <c r="BL34" s="919"/>
      <c r="BM34" s="920"/>
      <c r="BN34" s="913"/>
      <c r="BO34" s="914"/>
      <c r="BP34" s="914"/>
      <c r="BQ34" s="914"/>
      <c r="BR34" s="914"/>
      <c r="BS34" s="914"/>
      <c r="BT34" s="914"/>
      <c r="BU34" s="914"/>
      <c r="BV34" s="914"/>
      <c r="BW34" s="914"/>
      <c r="BX34" s="914"/>
      <c r="BY34" s="914"/>
      <c r="BZ34" s="915"/>
      <c r="CA34" s="913"/>
      <c r="CB34" s="914"/>
      <c r="CC34" s="914"/>
      <c r="CD34" s="914"/>
      <c r="CE34" s="914"/>
      <c r="CF34" s="914"/>
      <c r="CG34" s="914"/>
      <c r="CH34" s="914"/>
      <c r="CI34" s="914"/>
      <c r="CJ34" s="914"/>
      <c r="CK34" s="914"/>
      <c r="CL34" s="914"/>
      <c r="CM34" s="914"/>
      <c r="CN34" s="915"/>
      <c r="CO34" s="913"/>
      <c r="CP34" s="914"/>
      <c r="CQ34" s="914"/>
      <c r="CR34" s="914"/>
      <c r="CS34" s="914"/>
      <c r="CT34" s="914"/>
      <c r="CU34" s="914"/>
      <c r="CV34" s="914"/>
      <c r="CW34" s="914"/>
      <c r="CX34" s="914"/>
      <c r="CY34" s="914"/>
      <c r="CZ34" s="914"/>
      <c r="DA34" s="914"/>
      <c r="DB34" s="915"/>
      <c r="DC34" s="913"/>
      <c r="DD34" s="914"/>
      <c r="DE34" s="914"/>
      <c r="DF34" s="914"/>
      <c r="DG34" s="914"/>
      <c r="DH34" s="914"/>
      <c r="DI34" s="914"/>
      <c r="DJ34" s="914"/>
      <c r="DK34" s="914"/>
      <c r="DL34" s="914"/>
      <c r="DM34" s="914"/>
      <c r="DN34" s="914"/>
      <c r="DO34" s="915"/>
      <c r="DP34" s="913"/>
      <c r="DQ34" s="914"/>
      <c r="DR34" s="914"/>
      <c r="DS34" s="914"/>
      <c r="DT34" s="914"/>
      <c r="DU34" s="914"/>
      <c r="DV34" s="914"/>
      <c r="DW34" s="914"/>
      <c r="DX34" s="914"/>
      <c r="DY34" s="914"/>
      <c r="DZ34" s="914"/>
      <c r="EA34" s="914"/>
      <c r="EB34" s="914"/>
      <c r="EC34" s="915"/>
      <c r="ED34" s="913"/>
      <c r="EE34" s="914"/>
      <c r="EF34" s="914"/>
      <c r="EG34" s="914"/>
      <c r="EH34" s="914"/>
      <c r="EI34" s="914"/>
      <c r="EJ34" s="914"/>
      <c r="EK34" s="914"/>
      <c r="EL34" s="914"/>
      <c r="EM34" s="914"/>
      <c r="EN34" s="914"/>
      <c r="EO34" s="914"/>
      <c r="EP34" s="914"/>
      <c r="EQ34" s="915"/>
      <c r="ER34" s="913"/>
      <c r="ES34" s="914"/>
      <c r="ET34" s="914"/>
      <c r="EU34" s="914"/>
      <c r="EV34" s="914"/>
      <c r="EW34" s="914"/>
      <c r="EX34" s="914"/>
      <c r="EY34" s="914"/>
      <c r="EZ34" s="914"/>
      <c r="FA34" s="914"/>
      <c r="FB34" s="914"/>
      <c r="FC34" s="914"/>
      <c r="FD34" s="915"/>
    </row>
    <row r="35" spans="1:160" ht="13.5" customHeight="1">
      <c r="A35" s="131"/>
      <c r="B35" s="132"/>
      <c r="C35" s="132"/>
      <c r="D35" s="132"/>
      <c r="E35" s="928" t="s">
        <v>672</v>
      </c>
      <c r="F35" s="928"/>
      <c r="G35" s="928"/>
      <c r="H35" s="928"/>
      <c r="I35" s="928"/>
      <c r="J35" s="928"/>
      <c r="K35" s="928"/>
      <c r="L35" s="928"/>
      <c r="M35" s="928"/>
      <c r="N35" s="928"/>
      <c r="O35" s="928"/>
      <c r="P35" s="928"/>
      <c r="Q35" s="928"/>
      <c r="R35" s="928"/>
      <c r="S35" s="928"/>
      <c r="T35" s="928"/>
      <c r="U35" s="928"/>
      <c r="V35" s="928"/>
      <c r="W35" s="928"/>
      <c r="X35" s="928"/>
      <c r="Y35" s="928"/>
      <c r="Z35" s="928"/>
      <c r="AA35" s="928"/>
      <c r="AB35" s="928"/>
      <c r="AC35" s="928"/>
      <c r="AD35" s="928"/>
      <c r="AE35" s="928"/>
      <c r="AF35" s="928"/>
      <c r="AG35" s="928"/>
      <c r="AH35" s="928"/>
      <c r="AI35" s="928"/>
      <c r="AJ35" s="928"/>
      <c r="AK35" s="928"/>
      <c r="AL35" s="928"/>
      <c r="AM35" s="928"/>
      <c r="AN35" s="928"/>
      <c r="AO35" s="928"/>
      <c r="AP35" s="928"/>
      <c r="AQ35" s="928"/>
      <c r="AR35" s="928"/>
      <c r="AS35" s="928"/>
      <c r="AT35" s="928"/>
      <c r="AU35" s="928"/>
      <c r="AV35" s="928"/>
      <c r="AW35" s="928"/>
      <c r="AX35" s="928"/>
      <c r="AY35" s="928"/>
      <c r="AZ35" s="928"/>
      <c r="BA35" s="928"/>
      <c r="BB35" s="928"/>
      <c r="BC35" s="928"/>
      <c r="BD35" s="928"/>
      <c r="BE35" s="928"/>
      <c r="BF35" s="929"/>
      <c r="BG35" s="918" t="s">
        <v>543</v>
      </c>
      <c r="BH35" s="919"/>
      <c r="BI35" s="919"/>
      <c r="BJ35" s="919"/>
      <c r="BK35" s="919"/>
      <c r="BL35" s="919"/>
      <c r="BM35" s="920"/>
      <c r="BN35" s="913"/>
      <c r="BO35" s="914"/>
      <c r="BP35" s="914"/>
      <c r="BQ35" s="914"/>
      <c r="BR35" s="914"/>
      <c r="BS35" s="914"/>
      <c r="BT35" s="914"/>
      <c r="BU35" s="914"/>
      <c r="BV35" s="914"/>
      <c r="BW35" s="914"/>
      <c r="BX35" s="914"/>
      <c r="BY35" s="914"/>
      <c r="BZ35" s="915"/>
      <c r="CA35" s="913"/>
      <c r="CB35" s="914"/>
      <c r="CC35" s="914"/>
      <c r="CD35" s="914"/>
      <c r="CE35" s="914"/>
      <c r="CF35" s="914"/>
      <c r="CG35" s="914"/>
      <c r="CH35" s="914"/>
      <c r="CI35" s="914"/>
      <c r="CJ35" s="914"/>
      <c r="CK35" s="914"/>
      <c r="CL35" s="914"/>
      <c r="CM35" s="914"/>
      <c r="CN35" s="915"/>
      <c r="CO35" s="913"/>
      <c r="CP35" s="914"/>
      <c r="CQ35" s="914"/>
      <c r="CR35" s="914"/>
      <c r="CS35" s="914"/>
      <c r="CT35" s="914"/>
      <c r="CU35" s="914"/>
      <c r="CV35" s="914"/>
      <c r="CW35" s="914"/>
      <c r="CX35" s="914"/>
      <c r="CY35" s="914"/>
      <c r="CZ35" s="914"/>
      <c r="DA35" s="914"/>
      <c r="DB35" s="915"/>
      <c r="DC35" s="913"/>
      <c r="DD35" s="914"/>
      <c r="DE35" s="914"/>
      <c r="DF35" s="914"/>
      <c r="DG35" s="914"/>
      <c r="DH35" s="914"/>
      <c r="DI35" s="914"/>
      <c r="DJ35" s="914"/>
      <c r="DK35" s="914"/>
      <c r="DL35" s="914"/>
      <c r="DM35" s="914"/>
      <c r="DN35" s="914"/>
      <c r="DO35" s="915"/>
      <c r="DP35" s="913"/>
      <c r="DQ35" s="914"/>
      <c r="DR35" s="914"/>
      <c r="DS35" s="914"/>
      <c r="DT35" s="914"/>
      <c r="DU35" s="914"/>
      <c r="DV35" s="914"/>
      <c r="DW35" s="914"/>
      <c r="DX35" s="914"/>
      <c r="DY35" s="914"/>
      <c r="DZ35" s="914"/>
      <c r="EA35" s="914"/>
      <c r="EB35" s="914"/>
      <c r="EC35" s="915"/>
      <c r="ED35" s="913"/>
      <c r="EE35" s="914"/>
      <c r="EF35" s="914"/>
      <c r="EG35" s="914"/>
      <c r="EH35" s="914"/>
      <c r="EI35" s="914"/>
      <c r="EJ35" s="914"/>
      <c r="EK35" s="914"/>
      <c r="EL35" s="914"/>
      <c r="EM35" s="914"/>
      <c r="EN35" s="914"/>
      <c r="EO35" s="914"/>
      <c r="EP35" s="914"/>
      <c r="EQ35" s="915"/>
      <c r="ER35" s="913"/>
      <c r="ES35" s="914"/>
      <c r="ET35" s="914"/>
      <c r="EU35" s="914"/>
      <c r="EV35" s="914"/>
      <c r="EW35" s="914"/>
      <c r="EX35" s="914"/>
      <c r="EY35" s="914"/>
      <c r="EZ35" s="914"/>
      <c r="FA35" s="914"/>
      <c r="FB35" s="914"/>
      <c r="FC35" s="914"/>
      <c r="FD35" s="915"/>
    </row>
    <row r="36" spans="1:160" ht="15">
      <c r="A36" s="904"/>
      <c r="B36" s="904"/>
      <c r="C36" s="904"/>
      <c r="D36" s="904"/>
      <c r="E36" s="904"/>
      <c r="F36" s="904"/>
      <c r="G36" s="904"/>
      <c r="H36" s="904"/>
      <c r="I36" s="904"/>
      <c r="J36" s="904"/>
      <c r="K36" s="904"/>
      <c r="L36" s="904"/>
      <c r="M36" s="904"/>
      <c r="N36" s="904"/>
      <c r="O36" s="904"/>
      <c r="P36" s="904"/>
      <c r="Q36" s="904"/>
      <c r="R36" s="904"/>
      <c r="S36" s="904"/>
      <c r="T36" s="904"/>
      <c r="U36" s="904"/>
      <c r="V36" s="904"/>
      <c r="W36" s="904"/>
      <c r="X36" s="904"/>
      <c r="Y36" s="904"/>
      <c r="Z36" s="904"/>
      <c r="AA36" s="904"/>
      <c r="AB36" s="904"/>
      <c r="AC36" s="904"/>
      <c r="AD36" s="904"/>
      <c r="AE36" s="904"/>
      <c r="AF36" s="904"/>
      <c r="AG36" s="904"/>
      <c r="AH36" s="904"/>
      <c r="AI36" s="904"/>
      <c r="AJ36" s="904"/>
      <c r="AK36" s="904"/>
      <c r="AL36" s="904"/>
      <c r="AM36" s="904"/>
      <c r="AN36" s="904"/>
      <c r="AO36" s="904"/>
      <c r="AP36" s="904"/>
      <c r="AQ36" s="904"/>
      <c r="AR36" s="904"/>
      <c r="AS36" s="904"/>
      <c r="AT36" s="904"/>
      <c r="AU36" s="904"/>
      <c r="AV36" s="904"/>
      <c r="AW36" s="904"/>
      <c r="AX36" s="904"/>
      <c r="AY36" s="904"/>
      <c r="AZ36" s="904"/>
      <c r="BA36" s="904"/>
      <c r="BB36" s="904"/>
      <c r="BC36" s="904"/>
      <c r="BD36" s="904"/>
      <c r="BE36" s="904"/>
      <c r="BF36" s="904"/>
      <c r="BG36" s="908" t="s">
        <v>258</v>
      </c>
      <c r="BH36" s="908"/>
      <c r="BI36" s="908"/>
      <c r="BJ36" s="908"/>
      <c r="BK36" s="908"/>
      <c r="BL36" s="908"/>
      <c r="BM36" s="908"/>
      <c r="BN36" s="904"/>
      <c r="BO36" s="904"/>
      <c r="BP36" s="904"/>
      <c r="BQ36" s="904"/>
      <c r="BR36" s="904"/>
      <c r="BS36" s="904"/>
      <c r="BT36" s="904"/>
      <c r="BU36" s="904"/>
      <c r="BV36" s="904"/>
      <c r="BW36" s="904"/>
      <c r="BX36" s="904"/>
      <c r="BY36" s="904"/>
      <c r="BZ36" s="904"/>
      <c r="CA36" s="904"/>
      <c r="CB36" s="904"/>
      <c r="CC36" s="904"/>
      <c r="CD36" s="904"/>
      <c r="CE36" s="904"/>
      <c r="CF36" s="904"/>
      <c r="CG36" s="904"/>
      <c r="CH36" s="904"/>
      <c r="CI36" s="904"/>
      <c r="CJ36" s="904"/>
      <c r="CK36" s="904"/>
      <c r="CL36" s="904"/>
      <c r="CM36" s="904"/>
      <c r="CN36" s="904"/>
      <c r="CO36" s="904"/>
      <c r="CP36" s="904"/>
      <c r="CQ36" s="904"/>
      <c r="CR36" s="904"/>
      <c r="CS36" s="904"/>
      <c r="CT36" s="904"/>
      <c r="CU36" s="904"/>
      <c r="CV36" s="904"/>
      <c r="CW36" s="904"/>
      <c r="CX36" s="904"/>
      <c r="CY36" s="904"/>
      <c r="CZ36" s="904"/>
      <c r="DA36" s="904"/>
      <c r="DB36" s="904"/>
      <c r="DC36" s="904"/>
      <c r="DD36" s="904"/>
      <c r="DE36" s="904"/>
      <c r="DF36" s="904"/>
      <c r="DG36" s="904"/>
      <c r="DH36" s="904"/>
      <c r="DI36" s="904"/>
      <c r="DJ36" s="904"/>
      <c r="DK36" s="904"/>
      <c r="DL36" s="904"/>
      <c r="DM36" s="904"/>
      <c r="DN36" s="904"/>
      <c r="DO36" s="904"/>
      <c r="DP36" s="904"/>
      <c r="DQ36" s="904"/>
      <c r="DR36" s="904"/>
      <c r="DS36" s="904"/>
      <c r="DT36" s="904"/>
      <c r="DU36" s="904"/>
      <c r="DV36" s="904"/>
      <c r="DW36" s="904"/>
      <c r="DX36" s="904"/>
      <c r="DY36" s="904"/>
      <c r="DZ36" s="904"/>
      <c r="EA36" s="904"/>
      <c r="EB36" s="904"/>
      <c r="EC36" s="904"/>
      <c r="ED36" s="904"/>
      <c r="EE36" s="904"/>
      <c r="EF36" s="904"/>
      <c r="EG36" s="904"/>
      <c r="EH36" s="904"/>
      <c r="EI36" s="904"/>
      <c r="EJ36" s="904"/>
      <c r="EK36" s="904"/>
      <c r="EL36" s="904"/>
      <c r="EM36" s="904"/>
      <c r="EN36" s="904"/>
      <c r="EO36" s="904"/>
      <c r="EP36" s="904"/>
      <c r="EQ36" s="904"/>
      <c r="ER36" s="904"/>
      <c r="ES36" s="904"/>
      <c r="ET36" s="904"/>
      <c r="EU36" s="904"/>
      <c r="EV36" s="904"/>
      <c r="EW36" s="904"/>
      <c r="EX36" s="904"/>
      <c r="EY36" s="904"/>
      <c r="EZ36" s="904"/>
      <c r="FA36" s="904"/>
      <c r="FB36" s="904"/>
      <c r="FC36" s="904"/>
      <c r="FD36" s="904"/>
    </row>
    <row r="37" spans="1:160" ht="30" customHeight="1">
      <c r="A37" s="911" t="s">
        <v>673</v>
      </c>
      <c r="B37" s="911"/>
      <c r="C37" s="911"/>
      <c r="D37" s="911"/>
      <c r="E37" s="911"/>
      <c r="F37" s="911"/>
      <c r="G37" s="911"/>
      <c r="H37" s="911"/>
      <c r="I37" s="911"/>
      <c r="J37" s="911"/>
      <c r="K37" s="911"/>
      <c r="L37" s="911"/>
      <c r="M37" s="911"/>
      <c r="N37" s="911"/>
      <c r="O37" s="911"/>
      <c r="P37" s="911"/>
      <c r="Q37" s="911"/>
      <c r="R37" s="911"/>
      <c r="S37" s="911"/>
      <c r="T37" s="911"/>
      <c r="U37" s="911"/>
      <c r="V37" s="911"/>
      <c r="W37" s="911"/>
      <c r="X37" s="911"/>
      <c r="Y37" s="911"/>
      <c r="Z37" s="911"/>
      <c r="AA37" s="911"/>
      <c r="AB37" s="911"/>
      <c r="AC37" s="911"/>
      <c r="AD37" s="911"/>
      <c r="AE37" s="911"/>
      <c r="AF37" s="911"/>
      <c r="AG37" s="911"/>
      <c r="AH37" s="911"/>
      <c r="AI37" s="911"/>
      <c r="AJ37" s="911"/>
      <c r="AK37" s="911"/>
      <c r="AL37" s="911"/>
      <c r="AM37" s="911"/>
      <c r="AN37" s="911"/>
      <c r="AO37" s="911"/>
      <c r="AP37" s="911"/>
      <c r="AQ37" s="911"/>
      <c r="AR37" s="911"/>
      <c r="AS37" s="911"/>
      <c r="AT37" s="911"/>
      <c r="AU37" s="911"/>
      <c r="AV37" s="911"/>
      <c r="AW37" s="911"/>
      <c r="AX37" s="911"/>
      <c r="AY37" s="911"/>
      <c r="AZ37" s="911"/>
      <c r="BA37" s="911"/>
      <c r="BB37" s="911"/>
      <c r="BC37" s="911"/>
      <c r="BD37" s="911"/>
      <c r="BE37" s="911"/>
      <c r="BF37" s="911"/>
      <c r="BG37" s="908" t="s">
        <v>260</v>
      </c>
      <c r="BH37" s="908"/>
      <c r="BI37" s="908"/>
      <c r="BJ37" s="908"/>
      <c r="BK37" s="908"/>
      <c r="BL37" s="908"/>
      <c r="BM37" s="908"/>
      <c r="BN37" s="979">
        <v>12046.2</v>
      </c>
      <c r="BO37" s="980"/>
      <c r="BP37" s="980"/>
      <c r="BQ37" s="980"/>
      <c r="BR37" s="980"/>
      <c r="BS37" s="980"/>
      <c r="BT37" s="980"/>
      <c r="BU37" s="980"/>
      <c r="BV37" s="980"/>
      <c r="BW37" s="980"/>
      <c r="BX37" s="980"/>
      <c r="BY37" s="980"/>
      <c r="BZ37" s="980"/>
      <c r="CA37" s="910">
        <v>12046.2</v>
      </c>
      <c r="CB37" s="910"/>
      <c r="CC37" s="910"/>
      <c r="CD37" s="910"/>
      <c r="CE37" s="910"/>
      <c r="CF37" s="910"/>
      <c r="CG37" s="910"/>
      <c r="CH37" s="910"/>
      <c r="CI37" s="910"/>
      <c r="CJ37" s="910"/>
      <c r="CK37" s="910"/>
      <c r="CL37" s="910"/>
      <c r="CM37" s="910"/>
      <c r="CN37" s="910"/>
      <c r="CO37" s="910"/>
      <c r="CP37" s="910"/>
      <c r="CQ37" s="910"/>
      <c r="CR37" s="910"/>
      <c r="CS37" s="910"/>
      <c r="CT37" s="910"/>
      <c r="CU37" s="910"/>
      <c r="CV37" s="910"/>
      <c r="CW37" s="910"/>
      <c r="CX37" s="910"/>
      <c r="CY37" s="910"/>
      <c r="CZ37" s="910"/>
      <c r="DA37" s="910"/>
      <c r="DB37" s="910"/>
      <c r="DC37" s="910">
        <f>SUM(DC22,DC31,DC29,DC30)</f>
        <v>0</v>
      </c>
      <c r="DD37" s="910"/>
      <c r="DE37" s="910"/>
      <c r="DF37" s="910"/>
      <c r="DG37" s="910"/>
      <c r="DH37" s="910"/>
      <c r="DI37" s="910"/>
      <c r="DJ37" s="910"/>
      <c r="DK37" s="910"/>
      <c r="DL37" s="910"/>
      <c r="DM37" s="910"/>
      <c r="DN37" s="910"/>
      <c r="DO37" s="910"/>
      <c r="DP37" s="910">
        <f>SUM(DP22,DP31,DP29,DP30)</f>
        <v>0</v>
      </c>
      <c r="DQ37" s="911"/>
      <c r="DR37" s="911"/>
      <c r="DS37" s="911"/>
      <c r="DT37" s="911"/>
      <c r="DU37" s="911"/>
      <c r="DV37" s="911"/>
      <c r="DW37" s="911"/>
      <c r="DX37" s="911"/>
      <c r="DY37" s="911"/>
      <c r="DZ37" s="911"/>
      <c r="EA37" s="911"/>
      <c r="EB37" s="911"/>
      <c r="EC37" s="911"/>
      <c r="ED37" s="904"/>
      <c r="EE37" s="904"/>
      <c r="EF37" s="904"/>
      <c r="EG37" s="904"/>
      <c r="EH37" s="904"/>
      <c r="EI37" s="904"/>
      <c r="EJ37" s="904"/>
      <c r="EK37" s="904"/>
      <c r="EL37" s="904"/>
      <c r="EM37" s="904"/>
      <c r="EN37" s="904"/>
      <c r="EO37" s="904"/>
      <c r="EP37" s="904"/>
      <c r="EQ37" s="904"/>
      <c r="ER37" s="904"/>
      <c r="ES37" s="904"/>
      <c r="ET37" s="904"/>
      <c r="EU37" s="904"/>
      <c r="EV37" s="904"/>
      <c r="EW37" s="904"/>
      <c r="EX37" s="904"/>
      <c r="EY37" s="904"/>
      <c r="EZ37" s="904"/>
      <c r="FA37" s="904"/>
      <c r="FB37" s="904"/>
      <c r="FC37" s="904"/>
      <c r="FD37" s="904"/>
    </row>
    <row r="38" spans="1:160" ht="57" customHeight="1" hidden="1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4"/>
      <c r="BH38" s="134"/>
      <c r="BI38" s="134"/>
      <c r="BJ38" s="134"/>
      <c r="BK38" s="134"/>
      <c r="BL38" s="134"/>
      <c r="BM38" s="134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926"/>
      <c r="CN38" s="926"/>
      <c r="CO38" s="926"/>
      <c r="CP38" s="926"/>
      <c r="CQ38" s="926"/>
      <c r="CR38" s="926"/>
      <c r="CS38" s="132"/>
      <c r="CT38" s="132"/>
      <c r="CU38" s="132"/>
      <c r="CV38" s="132"/>
      <c r="CW38" s="132"/>
      <c r="CX38" s="132"/>
      <c r="CY38" s="132"/>
      <c r="CZ38" s="132"/>
      <c r="DA38" s="132"/>
      <c r="DB38" s="132"/>
      <c r="DC38" s="132"/>
      <c r="DD38" s="132"/>
      <c r="DE38" s="132"/>
      <c r="DF38" s="132"/>
      <c r="DG38" s="132"/>
      <c r="DH38" s="132"/>
      <c r="DI38" s="132"/>
      <c r="DJ38" s="132"/>
      <c r="DK38" s="132"/>
      <c r="DL38" s="132"/>
      <c r="DM38" s="132"/>
      <c r="DN38" s="132"/>
      <c r="DO38" s="132"/>
      <c r="DP38" s="132"/>
      <c r="DQ38" s="132"/>
      <c r="DR38" s="132"/>
      <c r="DS38" s="132"/>
      <c r="DT38" s="132"/>
      <c r="DU38" s="132"/>
      <c r="DV38" s="132"/>
      <c r="DW38" s="132"/>
      <c r="DX38" s="132"/>
      <c r="DY38" s="132"/>
      <c r="DZ38" s="132"/>
      <c r="EA38" s="132"/>
      <c r="EB38" s="132"/>
      <c r="EC38" s="132"/>
      <c r="ED38" s="132"/>
      <c r="EE38" s="132"/>
      <c r="EF38" s="132"/>
      <c r="EG38" s="132"/>
      <c r="EH38" s="132"/>
      <c r="EI38" s="132"/>
      <c r="EJ38" s="132"/>
      <c r="EK38" s="132"/>
      <c r="EL38" s="132"/>
      <c r="EM38" s="132"/>
      <c r="EN38" s="132"/>
      <c r="EO38" s="132"/>
      <c r="EP38" s="132"/>
      <c r="EQ38" s="132"/>
      <c r="ER38" s="132"/>
      <c r="ES38" s="132"/>
      <c r="ET38" s="132"/>
      <c r="EU38" s="132"/>
      <c r="EV38" s="132"/>
      <c r="EW38" s="132"/>
      <c r="EX38" s="132"/>
      <c r="EY38" s="132"/>
      <c r="EZ38" s="132"/>
      <c r="FA38" s="132"/>
      <c r="FB38" s="132"/>
      <c r="FC38" s="132"/>
      <c r="FD38" s="132"/>
    </row>
    <row r="39" spans="1:160" ht="15">
      <c r="A39" s="963" t="s">
        <v>674</v>
      </c>
      <c r="B39" s="964"/>
      <c r="C39" s="964"/>
      <c r="D39" s="964"/>
      <c r="E39" s="964"/>
      <c r="F39" s="964"/>
      <c r="G39" s="964"/>
      <c r="H39" s="964"/>
      <c r="I39" s="964"/>
      <c r="J39" s="964"/>
      <c r="K39" s="964"/>
      <c r="L39" s="964"/>
      <c r="M39" s="964"/>
      <c r="N39" s="964"/>
      <c r="O39" s="964"/>
      <c r="P39" s="964"/>
      <c r="Q39" s="964"/>
      <c r="R39" s="964"/>
      <c r="S39" s="964"/>
      <c r="T39" s="964"/>
      <c r="U39" s="964"/>
      <c r="V39" s="964"/>
      <c r="W39" s="964"/>
      <c r="X39" s="964"/>
      <c r="Y39" s="964"/>
      <c r="Z39" s="964"/>
      <c r="AA39" s="964"/>
      <c r="AB39" s="964"/>
      <c r="AC39" s="964"/>
      <c r="AD39" s="964"/>
      <c r="AE39" s="964"/>
      <c r="AF39" s="964"/>
      <c r="AG39" s="964"/>
      <c r="AH39" s="964"/>
      <c r="AI39" s="964"/>
      <c r="AJ39" s="964"/>
      <c r="AK39" s="964"/>
      <c r="AL39" s="964"/>
      <c r="AM39" s="964"/>
      <c r="AN39" s="964"/>
      <c r="AO39" s="964"/>
      <c r="AP39" s="964"/>
      <c r="AQ39" s="964"/>
      <c r="AR39" s="964"/>
      <c r="AS39" s="964"/>
      <c r="AT39" s="964"/>
      <c r="AU39" s="964"/>
      <c r="AV39" s="964"/>
      <c r="AW39" s="964"/>
      <c r="AX39" s="964"/>
      <c r="AY39" s="964"/>
      <c r="AZ39" s="964"/>
      <c r="BA39" s="964"/>
      <c r="BB39" s="964"/>
      <c r="BC39" s="964"/>
      <c r="BD39" s="964"/>
      <c r="BE39" s="964"/>
      <c r="BF39" s="965"/>
      <c r="BG39" s="970" t="s">
        <v>262</v>
      </c>
      <c r="BH39" s="971"/>
      <c r="BI39" s="971"/>
      <c r="BJ39" s="971"/>
      <c r="BK39" s="971"/>
      <c r="BL39" s="971"/>
      <c r="BM39" s="972"/>
      <c r="BN39" s="973">
        <v>10497.9</v>
      </c>
      <c r="BO39" s="964"/>
      <c r="BP39" s="964"/>
      <c r="BQ39" s="964"/>
      <c r="BR39" s="964"/>
      <c r="BS39" s="964"/>
      <c r="BT39" s="964"/>
      <c r="BU39" s="964"/>
      <c r="BV39" s="964"/>
      <c r="BW39" s="964"/>
      <c r="BX39" s="964"/>
      <c r="BY39" s="964"/>
      <c r="BZ39" s="965"/>
      <c r="CA39" s="963">
        <v>10497.9</v>
      </c>
      <c r="CB39" s="964"/>
      <c r="CC39" s="964"/>
      <c r="CD39" s="964"/>
      <c r="CE39" s="964"/>
      <c r="CF39" s="964"/>
      <c r="CG39" s="964"/>
      <c r="CH39" s="964"/>
      <c r="CI39" s="964"/>
      <c r="CJ39" s="964"/>
      <c r="CK39" s="964"/>
      <c r="CL39" s="964"/>
      <c r="CM39" s="964"/>
      <c r="CN39" s="965"/>
      <c r="CO39" s="973"/>
      <c r="CP39" s="974"/>
      <c r="CQ39" s="974"/>
      <c r="CR39" s="974"/>
      <c r="CS39" s="974"/>
      <c r="CT39" s="974"/>
      <c r="CU39" s="974"/>
      <c r="CV39" s="974"/>
      <c r="CW39" s="974"/>
      <c r="CX39" s="974"/>
      <c r="CY39" s="974"/>
      <c r="CZ39" s="974"/>
      <c r="DA39" s="974"/>
      <c r="DB39" s="975"/>
      <c r="DC39" s="960"/>
      <c r="DD39" s="961"/>
      <c r="DE39" s="961"/>
      <c r="DF39" s="961"/>
      <c r="DG39" s="961"/>
      <c r="DH39" s="961"/>
      <c r="DI39" s="961"/>
      <c r="DJ39" s="961"/>
      <c r="DK39" s="961"/>
      <c r="DL39" s="961"/>
      <c r="DM39" s="961"/>
      <c r="DN39" s="961"/>
      <c r="DO39" s="962"/>
      <c r="DP39" s="963">
        <f>SUM(DP41,DP49,DP52,DP53,DP54,DP55,DP56)</f>
        <v>0</v>
      </c>
      <c r="DQ39" s="964"/>
      <c r="DR39" s="964"/>
      <c r="DS39" s="964"/>
      <c r="DT39" s="964"/>
      <c r="DU39" s="964"/>
      <c r="DV39" s="964"/>
      <c r="DW39" s="964"/>
      <c r="DX39" s="964"/>
      <c r="DY39" s="964"/>
      <c r="DZ39" s="964"/>
      <c r="EA39" s="964"/>
      <c r="EB39" s="964"/>
      <c r="EC39" s="965"/>
      <c r="ED39" s="960"/>
      <c r="EE39" s="961"/>
      <c r="EF39" s="961"/>
      <c r="EG39" s="961"/>
      <c r="EH39" s="961"/>
      <c r="EI39" s="961"/>
      <c r="EJ39" s="961"/>
      <c r="EK39" s="961"/>
      <c r="EL39" s="961"/>
      <c r="EM39" s="961"/>
      <c r="EN39" s="961"/>
      <c r="EO39" s="961"/>
      <c r="EP39" s="961"/>
      <c r="EQ39" s="962"/>
      <c r="ER39" s="960"/>
      <c r="ES39" s="961"/>
      <c r="ET39" s="961"/>
      <c r="EU39" s="961"/>
      <c r="EV39" s="961"/>
      <c r="EW39" s="961"/>
      <c r="EX39" s="961"/>
      <c r="EY39" s="961"/>
      <c r="EZ39" s="961"/>
      <c r="FA39" s="961"/>
      <c r="FB39" s="961"/>
      <c r="FC39" s="961"/>
      <c r="FD39" s="962"/>
    </row>
    <row r="40" spans="1:160" ht="39" customHeight="1">
      <c r="A40" s="969" t="s">
        <v>675</v>
      </c>
      <c r="B40" s="928"/>
      <c r="C40" s="928"/>
      <c r="D40" s="928"/>
      <c r="E40" s="928"/>
      <c r="F40" s="928"/>
      <c r="G40" s="928"/>
      <c r="H40" s="928"/>
      <c r="I40" s="928"/>
      <c r="J40" s="928"/>
      <c r="K40" s="928"/>
      <c r="L40" s="928"/>
      <c r="M40" s="928"/>
      <c r="N40" s="928"/>
      <c r="O40" s="928"/>
      <c r="P40" s="928"/>
      <c r="Q40" s="928"/>
      <c r="R40" s="928"/>
      <c r="S40" s="928"/>
      <c r="T40" s="928"/>
      <c r="U40" s="928"/>
      <c r="V40" s="928"/>
      <c r="W40" s="928"/>
      <c r="X40" s="928"/>
      <c r="Y40" s="928"/>
      <c r="Z40" s="928"/>
      <c r="AA40" s="928"/>
      <c r="AB40" s="928"/>
      <c r="AC40" s="928"/>
      <c r="AD40" s="928"/>
      <c r="AE40" s="928"/>
      <c r="AF40" s="928"/>
      <c r="AG40" s="928"/>
      <c r="AH40" s="928"/>
      <c r="AI40" s="928"/>
      <c r="AJ40" s="928"/>
      <c r="AK40" s="928"/>
      <c r="AL40" s="928"/>
      <c r="AM40" s="928"/>
      <c r="AN40" s="928"/>
      <c r="AO40" s="928"/>
      <c r="AP40" s="928"/>
      <c r="AQ40" s="928"/>
      <c r="AR40" s="928"/>
      <c r="AS40" s="928"/>
      <c r="AT40" s="928"/>
      <c r="AU40" s="928"/>
      <c r="AV40" s="928"/>
      <c r="AW40" s="928"/>
      <c r="AX40" s="928"/>
      <c r="AY40" s="928"/>
      <c r="AZ40" s="928"/>
      <c r="BA40" s="928"/>
      <c r="BB40" s="928"/>
      <c r="BC40" s="928"/>
      <c r="BD40" s="928"/>
      <c r="BE40" s="928"/>
      <c r="BF40" s="929"/>
      <c r="BG40" s="951"/>
      <c r="BH40" s="933"/>
      <c r="BI40" s="933"/>
      <c r="BJ40" s="933"/>
      <c r="BK40" s="933"/>
      <c r="BL40" s="933"/>
      <c r="BM40" s="934"/>
      <c r="BN40" s="966"/>
      <c r="BO40" s="967"/>
      <c r="BP40" s="967"/>
      <c r="BQ40" s="967"/>
      <c r="BR40" s="967"/>
      <c r="BS40" s="967"/>
      <c r="BT40" s="967"/>
      <c r="BU40" s="967"/>
      <c r="BV40" s="967"/>
      <c r="BW40" s="967"/>
      <c r="BX40" s="967"/>
      <c r="BY40" s="967"/>
      <c r="BZ40" s="968"/>
      <c r="CA40" s="966"/>
      <c r="CB40" s="967"/>
      <c r="CC40" s="967"/>
      <c r="CD40" s="967"/>
      <c r="CE40" s="967"/>
      <c r="CF40" s="967"/>
      <c r="CG40" s="967"/>
      <c r="CH40" s="967"/>
      <c r="CI40" s="967"/>
      <c r="CJ40" s="967"/>
      <c r="CK40" s="967"/>
      <c r="CL40" s="967"/>
      <c r="CM40" s="967"/>
      <c r="CN40" s="968"/>
      <c r="CO40" s="976"/>
      <c r="CP40" s="977"/>
      <c r="CQ40" s="977"/>
      <c r="CR40" s="977"/>
      <c r="CS40" s="977"/>
      <c r="CT40" s="977"/>
      <c r="CU40" s="977"/>
      <c r="CV40" s="977"/>
      <c r="CW40" s="977"/>
      <c r="CX40" s="977"/>
      <c r="CY40" s="977"/>
      <c r="CZ40" s="977"/>
      <c r="DA40" s="977"/>
      <c r="DB40" s="978"/>
      <c r="DC40" s="925"/>
      <c r="DD40" s="926"/>
      <c r="DE40" s="926"/>
      <c r="DF40" s="926"/>
      <c r="DG40" s="926"/>
      <c r="DH40" s="926"/>
      <c r="DI40" s="926"/>
      <c r="DJ40" s="926"/>
      <c r="DK40" s="926"/>
      <c r="DL40" s="926"/>
      <c r="DM40" s="926"/>
      <c r="DN40" s="926"/>
      <c r="DO40" s="927"/>
      <c r="DP40" s="966"/>
      <c r="DQ40" s="967"/>
      <c r="DR40" s="967"/>
      <c r="DS40" s="967"/>
      <c r="DT40" s="967"/>
      <c r="DU40" s="967"/>
      <c r="DV40" s="967"/>
      <c r="DW40" s="967"/>
      <c r="DX40" s="967"/>
      <c r="DY40" s="967"/>
      <c r="DZ40" s="967"/>
      <c r="EA40" s="967"/>
      <c r="EB40" s="967"/>
      <c r="EC40" s="968"/>
      <c r="ED40" s="925"/>
      <c r="EE40" s="926"/>
      <c r="EF40" s="926"/>
      <c r="EG40" s="926"/>
      <c r="EH40" s="926"/>
      <c r="EI40" s="926"/>
      <c r="EJ40" s="926"/>
      <c r="EK40" s="926"/>
      <c r="EL40" s="926"/>
      <c r="EM40" s="926"/>
      <c r="EN40" s="926"/>
      <c r="EO40" s="926"/>
      <c r="EP40" s="926"/>
      <c r="EQ40" s="927"/>
      <c r="ER40" s="925"/>
      <c r="ES40" s="926"/>
      <c r="ET40" s="926"/>
      <c r="EU40" s="926"/>
      <c r="EV40" s="926"/>
      <c r="EW40" s="926"/>
      <c r="EX40" s="926"/>
      <c r="EY40" s="926"/>
      <c r="EZ40" s="926"/>
      <c r="FA40" s="926"/>
      <c r="FB40" s="926"/>
      <c r="FC40" s="926"/>
      <c r="FD40" s="927"/>
    </row>
    <row r="41" spans="1:160" ht="12" customHeight="1">
      <c r="A41" s="99"/>
      <c r="B41" s="100"/>
      <c r="C41" s="100"/>
      <c r="D41" s="100"/>
      <c r="E41" s="923" t="s">
        <v>17</v>
      </c>
      <c r="F41" s="923"/>
      <c r="G41" s="923"/>
      <c r="H41" s="923"/>
      <c r="I41" s="923"/>
      <c r="J41" s="923"/>
      <c r="K41" s="923"/>
      <c r="L41" s="923"/>
      <c r="M41" s="923"/>
      <c r="N41" s="923"/>
      <c r="O41" s="923"/>
      <c r="P41" s="923"/>
      <c r="Q41" s="923"/>
      <c r="R41" s="923"/>
      <c r="S41" s="923"/>
      <c r="T41" s="923"/>
      <c r="U41" s="923"/>
      <c r="V41" s="923"/>
      <c r="W41" s="923"/>
      <c r="X41" s="923"/>
      <c r="Y41" s="923"/>
      <c r="Z41" s="923"/>
      <c r="AA41" s="923"/>
      <c r="AB41" s="923"/>
      <c r="AC41" s="923"/>
      <c r="AD41" s="923"/>
      <c r="AE41" s="923"/>
      <c r="AF41" s="923"/>
      <c r="AG41" s="923"/>
      <c r="AH41" s="923"/>
      <c r="AI41" s="923"/>
      <c r="AJ41" s="923"/>
      <c r="AK41" s="923"/>
      <c r="AL41" s="923"/>
      <c r="AM41" s="923"/>
      <c r="AN41" s="923"/>
      <c r="AO41" s="923"/>
      <c r="AP41" s="923"/>
      <c r="AQ41" s="923"/>
      <c r="AR41" s="923"/>
      <c r="AS41" s="923"/>
      <c r="AT41" s="923"/>
      <c r="AU41" s="923"/>
      <c r="AV41" s="923"/>
      <c r="AW41" s="923"/>
      <c r="AX41" s="923"/>
      <c r="AY41" s="923"/>
      <c r="AZ41" s="923"/>
      <c r="BA41" s="923"/>
      <c r="BB41" s="923"/>
      <c r="BC41" s="923"/>
      <c r="BD41" s="923"/>
      <c r="BE41" s="923"/>
      <c r="BF41" s="924"/>
      <c r="BG41" s="950" t="s">
        <v>578</v>
      </c>
      <c r="BH41" s="931"/>
      <c r="BI41" s="931"/>
      <c r="BJ41" s="931"/>
      <c r="BK41" s="931"/>
      <c r="BL41" s="931"/>
      <c r="BM41" s="932"/>
      <c r="BN41" s="952">
        <f>SUM(CA41:FD42)</f>
        <v>2194.1</v>
      </c>
      <c r="BO41" s="953"/>
      <c r="BP41" s="953"/>
      <c r="BQ41" s="953"/>
      <c r="BR41" s="953"/>
      <c r="BS41" s="953"/>
      <c r="BT41" s="953"/>
      <c r="BU41" s="953"/>
      <c r="BV41" s="953"/>
      <c r="BW41" s="953"/>
      <c r="BX41" s="953"/>
      <c r="BY41" s="953"/>
      <c r="BZ41" s="954"/>
      <c r="CA41" s="922">
        <v>2194.1</v>
      </c>
      <c r="CB41" s="923"/>
      <c r="CC41" s="923"/>
      <c r="CD41" s="923"/>
      <c r="CE41" s="923"/>
      <c r="CF41" s="923"/>
      <c r="CG41" s="923"/>
      <c r="CH41" s="923"/>
      <c r="CI41" s="923"/>
      <c r="CJ41" s="923"/>
      <c r="CK41" s="923"/>
      <c r="CL41" s="923"/>
      <c r="CM41" s="923"/>
      <c r="CN41" s="924"/>
      <c r="CO41" s="922"/>
      <c r="CP41" s="923"/>
      <c r="CQ41" s="923"/>
      <c r="CR41" s="923"/>
      <c r="CS41" s="923"/>
      <c r="CT41" s="923"/>
      <c r="CU41" s="923"/>
      <c r="CV41" s="923"/>
      <c r="CW41" s="923"/>
      <c r="CX41" s="923"/>
      <c r="CY41" s="923"/>
      <c r="CZ41" s="923"/>
      <c r="DA41" s="923"/>
      <c r="DB41" s="924"/>
      <c r="DC41" s="922"/>
      <c r="DD41" s="923"/>
      <c r="DE41" s="923"/>
      <c r="DF41" s="923"/>
      <c r="DG41" s="923"/>
      <c r="DH41" s="923"/>
      <c r="DI41" s="923"/>
      <c r="DJ41" s="923"/>
      <c r="DK41" s="923"/>
      <c r="DL41" s="923"/>
      <c r="DM41" s="923"/>
      <c r="DN41" s="923"/>
      <c r="DO41" s="924"/>
      <c r="DP41" s="922"/>
      <c r="DQ41" s="923"/>
      <c r="DR41" s="923"/>
      <c r="DS41" s="923"/>
      <c r="DT41" s="923"/>
      <c r="DU41" s="923"/>
      <c r="DV41" s="923"/>
      <c r="DW41" s="923"/>
      <c r="DX41" s="923"/>
      <c r="DY41" s="923"/>
      <c r="DZ41" s="923"/>
      <c r="EA41" s="923"/>
      <c r="EB41" s="923"/>
      <c r="EC41" s="924"/>
      <c r="ED41" s="922"/>
      <c r="EE41" s="923"/>
      <c r="EF41" s="923"/>
      <c r="EG41" s="923"/>
      <c r="EH41" s="923"/>
      <c r="EI41" s="923"/>
      <c r="EJ41" s="923"/>
      <c r="EK41" s="923"/>
      <c r="EL41" s="923"/>
      <c r="EM41" s="923"/>
      <c r="EN41" s="923"/>
      <c r="EO41" s="923"/>
      <c r="EP41" s="923"/>
      <c r="EQ41" s="924"/>
      <c r="ER41" s="922"/>
      <c r="ES41" s="923"/>
      <c r="ET41" s="923"/>
      <c r="EU41" s="923"/>
      <c r="EV41" s="923"/>
      <c r="EW41" s="923"/>
      <c r="EX41" s="923"/>
      <c r="EY41" s="923"/>
      <c r="EZ41" s="923"/>
      <c r="FA41" s="923"/>
      <c r="FB41" s="923"/>
      <c r="FC41" s="923"/>
      <c r="FD41" s="924"/>
    </row>
    <row r="42" spans="1:160" ht="9" customHeight="1">
      <c r="A42" s="135"/>
      <c r="B42" s="102"/>
      <c r="C42" s="102"/>
      <c r="D42" s="102"/>
      <c r="E42" s="916" t="s">
        <v>588</v>
      </c>
      <c r="F42" s="916"/>
      <c r="G42" s="916"/>
      <c r="H42" s="916"/>
      <c r="I42" s="916"/>
      <c r="J42" s="916"/>
      <c r="K42" s="916"/>
      <c r="L42" s="916"/>
      <c r="M42" s="916"/>
      <c r="N42" s="916"/>
      <c r="O42" s="916"/>
      <c r="P42" s="916"/>
      <c r="Q42" s="916"/>
      <c r="R42" s="916"/>
      <c r="S42" s="916"/>
      <c r="T42" s="916"/>
      <c r="U42" s="916"/>
      <c r="V42" s="916"/>
      <c r="W42" s="916"/>
      <c r="X42" s="916"/>
      <c r="Y42" s="916"/>
      <c r="Z42" s="916"/>
      <c r="AA42" s="916"/>
      <c r="AB42" s="916"/>
      <c r="AC42" s="916"/>
      <c r="AD42" s="916"/>
      <c r="AE42" s="916"/>
      <c r="AF42" s="916"/>
      <c r="AG42" s="916"/>
      <c r="AH42" s="916"/>
      <c r="AI42" s="916"/>
      <c r="AJ42" s="916"/>
      <c r="AK42" s="916"/>
      <c r="AL42" s="916"/>
      <c r="AM42" s="916"/>
      <c r="AN42" s="916"/>
      <c r="AO42" s="916"/>
      <c r="AP42" s="916"/>
      <c r="AQ42" s="916"/>
      <c r="AR42" s="916"/>
      <c r="AS42" s="916"/>
      <c r="AT42" s="916"/>
      <c r="AU42" s="916"/>
      <c r="AV42" s="916"/>
      <c r="AW42" s="916"/>
      <c r="AX42" s="916"/>
      <c r="AY42" s="916"/>
      <c r="AZ42" s="916"/>
      <c r="BA42" s="916"/>
      <c r="BB42" s="916"/>
      <c r="BC42" s="916"/>
      <c r="BD42" s="916"/>
      <c r="BE42" s="916"/>
      <c r="BF42" s="917"/>
      <c r="BG42" s="951"/>
      <c r="BH42" s="933"/>
      <c r="BI42" s="933"/>
      <c r="BJ42" s="933"/>
      <c r="BK42" s="933"/>
      <c r="BL42" s="933"/>
      <c r="BM42" s="934"/>
      <c r="BN42" s="955"/>
      <c r="BO42" s="956"/>
      <c r="BP42" s="956"/>
      <c r="BQ42" s="956"/>
      <c r="BR42" s="956"/>
      <c r="BS42" s="956"/>
      <c r="BT42" s="956"/>
      <c r="BU42" s="956"/>
      <c r="BV42" s="956"/>
      <c r="BW42" s="956"/>
      <c r="BX42" s="956"/>
      <c r="BY42" s="956"/>
      <c r="BZ42" s="957"/>
      <c r="CA42" s="925"/>
      <c r="CB42" s="926"/>
      <c r="CC42" s="926"/>
      <c r="CD42" s="926"/>
      <c r="CE42" s="926"/>
      <c r="CF42" s="926"/>
      <c r="CG42" s="926"/>
      <c r="CH42" s="926"/>
      <c r="CI42" s="926"/>
      <c r="CJ42" s="926"/>
      <c r="CK42" s="926"/>
      <c r="CL42" s="926"/>
      <c r="CM42" s="926"/>
      <c r="CN42" s="927"/>
      <c r="CO42" s="925"/>
      <c r="CP42" s="926"/>
      <c r="CQ42" s="926"/>
      <c r="CR42" s="926"/>
      <c r="CS42" s="926"/>
      <c r="CT42" s="926"/>
      <c r="CU42" s="926"/>
      <c r="CV42" s="926"/>
      <c r="CW42" s="926"/>
      <c r="CX42" s="926"/>
      <c r="CY42" s="926"/>
      <c r="CZ42" s="926"/>
      <c r="DA42" s="926"/>
      <c r="DB42" s="927"/>
      <c r="DC42" s="925"/>
      <c r="DD42" s="926"/>
      <c r="DE42" s="926"/>
      <c r="DF42" s="926"/>
      <c r="DG42" s="926"/>
      <c r="DH42" s="926"/>
      <c r="DI42" s="926"/>
      <c r="DJ42" s="926"/>
      <c r="DK42" s="926"/>
      <c r="DL42" s="926"/>
      <c r="DM42" s="926"/>
      <c r="DN42" s="926"/>
      <c r="DO42" s="927"/>
      <c r="DP42" s="925"/>
      <c r="DQ42" s="926"/>
      <c r="DR42" s="926"/>
      <c r="DS42" s="926"/>
      <c r="DT42" s="926"/>
      <c r="DU42" s="926"/>
      <c r="DV42" s="926"/>
      <c r="DW42" s="926"/>
      <c r="DX42" s="926"/>
      <c r="DY42" s="926"/>
      <c r="DZ42" s="926"/>
      <c r="EA42" s="926"/>
      <c r="EB42" s="926"/>
      <c r="EC42" s="927"/>
      <c r="ED42" s="925"/>
      <c r="EE42" s="926"/>
      <c r="EF42" s="926"/>
      <c r="EG42" s="926"/>
      <c r="EH42" s="926"/>
      <c r="EI42" s="926"/>
      <c r="EJ42" s="926"/>
      <c r="EK42" s="926"/>
      <c r="EL42" s="926"/>
      <c r="EM42" s="926"/>
      <c r="EN42" s="926"/>
      <c r="EO42" s="926"/>
      <c r="EP42" s="926"/>
      <c r="EQ42" s="927"/>
      <c r="ER42" s="925"/>
      <c r="ES42" s="926"/>
      <c r="ET42" s="926"/>
      <c r="EU42" s="926"/>
      <c r="EV42" s="926"/>
      <c r="EW42" s="926"/>
      <c r="EX42" s="926"/>
      <c r="EY42" s="926"/>
      <c r="EZ42" s="926"/>
      <c r="FA42" s="926"/>
      <c r="FB42" s="926"/>
      <c r="FC42" s="926"/>
      <c r="FD42" s="927"/>
    </row>
    <row r="43" spans="1:160" ht="9.75" customHeight="1">
      <c r="A43" s="136"/>
      <c r="B43" s="137"/>
      <c r="C43" s="137"/>
      <c r="D43" s="137"/>
      <c r="E43" s="137"/>
      <c r="F43" s="137"/>
      <c r="G43" s="137"/>
      <c r="H43" s="137"/>
      <c r="I43" s="137"/>
      <c r="J43" s="948" t="s">
        <v>676</v>
      </c>
      <c r="K43" s="948"/>
      <c r="L43" s="948"/>
      <c r="M43" s="948"/>
      <c r="N43" s="948"/>
      <c r="O43" s="948"/>
      <c r="P43" s="948"/>
      <c r="Q43" s="948"/>
      <c r="R43" s="948"/>
      <c r="S43" s="948"/>
      <c r="T43" s="948"/>
      <c r="U43" s="948"/>
      <c r="V43" s="948"/>
      <c r="W43" s="948"/>
      <c r="X43" s="948"/>
      <c r="Y43" s="948"/>
      <c r="Z43" s="948"/>
      <c r="AA43" s="948"/>
      <c r="AB43" s="948"/>
      <c r="AC43" s="948"/>
      <c r="AD43" s="948"/>
      <c r="AE43" s="948"/>
      <c r="AF43" s="948"/>
      <c r="AG43" s="948"/>
      <c r="AH43" s="948"/>
      <c r="AI43" s="948"/>
      <c r="AJ43" s="948"/>
      <c r="AK43" s="948"/>
      <c r="AL43" s="948"/>
      <c r="AM43" s="948"/>
      <c r="AN43" s="948"/>
      <c r="AO43" s="948"/>
      <c r="AP43" s="948"/>
      <c r="AQ43" s="948"/>
      <c r="AR43" s="948"/>
      <c r="AS43" s="948"/>
      <c r="AT43" s="948"/>
      <c r="AU43" s="948"/>
      <c r="AV43" s="948"/>
      <c r="AW43" s="948"/>
      <c r="AX43" s="948"/>
      <c r="AY43" s="948"/>
      <c r="AZ43" s="948"/>
      <c r="BA43" s="948"/>
      <c r="BB43" s="948"/>
      <c r="BC43" s="948"/>
      <c r="BD43" s="948"/>
      <c r="BE43" s="948"/>
      <c r="BF43" s="949"/>
      <c r="BG43" s="950" t="s">
        <v>677</v>
      </c>
      <c r="BH43" s="931"/>
      <c r="BI43" s="931"/>
      <c r="BJ43" s="931"/>
      <c r="BK43" s="931"/>
      <c r="BL43" s="931"/>
      <c r="BM43" s="932"/>
      <c r="BN43" s="922">
        <v>202.5</v>
      </c>
      <c r="BO43" s="923"/>
      <c r="BP43" s="923"/>
      <c r="BQ43" s="923"/>
      <c r="BR43" s="923"/>
      <c r="BS43" s="923"/>
      <c r="BT43" s="923"/>
      <c r="BU43" s="923"/>
      <c r="BV43" s="923"/>
      <c r="BW43" s="923"/>
      <c r="BX43" s="923"/>
      <c r="BY43" s="923"/>
      <c r="BZ43" s="924"/>
      <c r="CA43" s="922">
        <v>202.5</v>
      </c>
      <c r="CB43" s="923"/>
      <c r="CC43" s="923"/>
      <c r="CD43" s="923"/>
      <c r="CE43" s="923"/>
      <c r="CF43" s="923"/>
      <c r="CG43" s="923"/>
      <c r="CH43" s="923"/>
      <c r="CI43" s="923"/>
      <c r="CJ43" s="923"/>
      <c r="CK43" s="923"/>
      <c r="CL43" s="923"/>
      <c r="CM43" s="923"/>
      <c r="CN43" s="924"/>
      <c r="CO43" s="922"/>
      <c r="CP43" s="923"/>
      <c r="CQ43" s="923"/>
      <c r="CR43" s="923"/>
      <c r="CS43" s="923"/>
      <c r="CT43" s="923"/>
      <c r="CU43" s="923"/>
      <c r="CV43" s="923"/>
      <c r="CW43" s="923"/>
      <c r="CX43" s="923"/>
      <c r="CY43" s="923"/>
      <c r="CZ43" s="923"/>
      <c r="DA43" s="923"/>
      <c r="DB43" s="924"/>
      <c r="DC43" s="922"/>
      <c r="DD43" s="923"/>
      <c r="DE43" s="923"/>
      <c r="DF43" s="923"/>
      <c r="DG43" s="923"/>
      <c r="DH43" s="923"/>
      <c r="DI43" s="923"/>
      <c r="DJ43" s="923"/>
      <c r="DK43" s="923"/>
      <c r="DL43" s="923"/>
      <c r="DM43" s="923"/>
      <c r="DN43" s="923"/>
      <c r="DO43" s="924"/>
      <c r="DP43" s="922"/>
      <c r="DQ43" s="923"/>
      <c r="DR43" s="923"/>
      <c r="DS43" s="923"/>
      <c r="DT43" s="923"/>
      <c r="DU43" s="923"/>
      <c r="DV43" s="923"/>
      <c r="DW43" s="923"/>
      <c r="DX43" s="923"/>
      <c r="DY43" s="923"/>
      <c r="DZ43" s="923"/>
      <c r="EA43" s="923"/>
      <c r="EB43" s="923"/>
      <c r="EC43" s="924"/>
      <c r="ED43" s="922"/>
      <c r="EE43" s="923"/>
      <c r="EF43" s="923"/>
      <c r="EG43" s="923"/>
      <c r="EH43" s="923"/>
      <c r="EI43" s="923"/>
      <c r="EJ43" s="923"/>
      <c r="EK43" s="923"/>
      <c r="EL43" s="923"/>
      <c r="EM43" s="923"/>
      <c r="EN43" s="923"/>
      <c r="EO43" s="923"/>
      <c r="EP43" s="923"/>
      <c r="EQ43" s="924"/>
      <c r="ER43" s="922"/>
      <c r="ES43" s="923"/>
      <c r="ET43" s="923"/>
      <c r="EU43" s="923"/>
      <c r="EV43" s="923"/>
      <c r="EW43" s="923"/>
      <c r="EX43" s="923"/>
      <c r="EY43" s="923"/>
      <c r="EZ43" s="923"/>
      <c r="FA43" s="923"/>
      <c r="FB43" s="923"/>
      <c r="FC43" s="923"/>
      <c r="FD43" s="924"/>
    </row>
    <row r="44" spans="1:160" ht="11.25" customHeight="1">
      <c r="A44" s="138"/>
      <c r="B44" s="139"/>
      <c r="C44" s="139"/>
      <c r="D44" s="139"/>
      <c r="E44" s="139"/>
      <c r="F44" s="139"/>
      <c r="G44" s="139"/>
      <c r="H44" s="139"/>
      <c r="I44" s="139"/>
      <c r="J44" s="946" t="s">
        <v>678</v>
      </c>
      <c r="K44" s="946"/>
      <c r="L44" s="946"/>
      <c r="M44" s="946"/>
      <c r="N44" s="946"/>
      <c r="O44" s="946"/>
      <c r="P44" s="946"/>
      <c r="Q44" s="946"/>
      <c r="R44" s="946"/>
      <c r="S44" s="946"/>
      <c r="T44" s="946"/>
      <c r="U44" s="946"/>
      <c r="V44" s="946"/>
      <c r="W44" s="946"/>
      <c r="X44" s="946"/>
      <c r="Y44" s="946"/>
      <c r="Z44" s="946"/>
      <c r="AA44" s="946"/>
      <c r="AB44" s="946"/>
      <c r="AC44" s="946"/>
      <c r="AD44" s="946"/>
      <c r="AE44" s="946"/>
      <c r="AF44" s="946"/>
      <c r="AG44" s="946"/>
      <c r="AH44" s="946"/>
      <c r="AI44" s="946"/>
      <c r="AJ44" s="946"/>
      <c r="AK44" s="946"/>
      <c r="AL44" s="946"/>
      <c r="AM44" s="946"/>
      <c r="AN44" s="946"/>
      <c r="AO44" s="946"/>
      <c r="AP44" s="946"/>
      <c r="AQ44" s="946"/>
      <c r="AR44" s="946"/>
      <c r="AS44" s="946"/>
      <c r="AT44" s="946"/>
      <c r="AU44" s="946"/>
      <c r="AV44" s="946"/>
      <c r="AW44" s="946"/>
      <c r="AX44" s="946"/>
      <c r="AY44" s="946"/>
      <c r="AZ44" s="946"/>
      <c r="BA44" s="946"/>
      <c r="BB44" s="946"/>
      <c r="BC44" s="946"/>
      <c r="BD44" s="946"/>
      <c r="BE44" s="946"/>
      <c r="BF44" s="947"/>
      <c r="BG44" s="951"/>
      <c r="BH44" s="933"/>
      <c r="BI44" s="933"/>
      <c r="BJ44" s="933"/>
      <c r="BK44" s="933"/>
      <c r="BL44" s="933"/>
      <c r="BM44" s="934"/>
      <c r="BN44" s="925"/>
      <c r="BO44" s="926"/>
      <c r="BP44" s="926"/>
      <c r="BQ44" s="926"/>
      <c r="BR44" s="926"/>
      <c r="BS44" s="926"/>
      <c r="BT44" s="926"/>
      <c r="BU44" s="926"/>
      <c r="BV44" s="926"/>
      <c r="BW44" s="926"/>
      <c r="BX44" s="926"/>
      <c r="BY44" s="926"/>
      <c r="BZ44" s="927"/>
      <c r="CA44" s="925"/>
      <c r="CB44" s="926"/>
      <c r="CC44" s="926"/>
      <c r="CD44" s="926"/>
      <c r="CE44" s="926"/>
      <c r="CF44" s="926"/>
      <c r="CG44" s="926"/>
      <c r="CH44" s="926"/>
      <c r="CI44" s="926"/>
      <c r="CJ44" s="926"/>
      <c r="CK44" s="926"/>
      <c r="CL44" s="926"/>
      <c r="CM44" s="926"/>
      <c r="CN44" s="927"/>
      <c r="CO44" s="925"/>
      <c r="CP44" s="926"/>
      <c r="CQ44" s="926"/>
      <c r="CR44" s="926"/>
      <c r="CS44" s="926"/>
      <c r="CT44" s="926"/>
      <c r="CU44" s="926"/>
      <c r="CV44" s="926"/>
      <c r="CW44" s="926"/>
      <c r="CX44" s="926"/>
      <c r="CY44" s="926"/>
      <c r="CZ44" s="926"/>
      <c r="DA44" s="926"/>
      <c r="DB44" s="927"/>
      <c r="DC44" s="925"/>
      <c r="DD44" s="926"/>
      <c r="DE44" s="926"/>
      <c r="DF44" s="926"/>
      <c r="DG44" s="926"/>
      <c r="DH44" s="926"/>
      <c r="DI44" s="926"/>
      <c r="DJ44" s="926"/>
      <c r="DK44" s="926"/>
      <c r="DL44" s="926"/>
      <c r="DM44" s="926"/>
      <c r="DN44" s="926"/>
      <c r="DO44" s="927"/>
      <c r="DP44" s="925"/>
      <c r="DQ44" s="926"/>
      <c r="DR44" s="926"/>
      <c r="DS44" s="926"/>
      <c r="DT44" s="926"/>
      <c r="DU44" s="926"/>
      <c r="DV44" s="926"/>
      <c r="DW44" s="926"/>
      <c r="DX44" s="926"/>
      <c r="DY44" s="926"/>
      <c r="DZ44" s="926"/>
      <c r="EA44" s="926"/>
      <c r="EB44" s="926"/>
      <c r="EC44" s="927"/>
      <c r="ED44" s="925"/>
      <c r="EE44" s="926"/>
      <c r="EF44" s="926"/>
      <c r="EG44" s="926"/>
      <c r="EH44" s="926"/>
      <c r="EI44" s="926"/>
      <c r="EJ44" s="926"/>
      <c r="EK44" s="926"/>
      <c r="EL44" s="926"/>
      <c r="EM44" s="926"/>
      <c r="EN44" s="926"/>
      <c r="EO44" s="926"/>
      <c r="EP44" s="926"/>
      <c r="EQ44" s="927"/>
      <c r="ER44" s="925"/>
      <c r="ES44" s="926"/>
      <c r="ET44" s="926"/>
      <c r="EU44" s="926"/>
      <c r="EV44" s="926"/>
      <c r="EW44" s="926"/>
      <c r="EX44" s="926"/>
      <c r="EY44" s="926"/>
      <c r="EZ44" s="926"/>
      <c r="FA44" s="926"/>
      <c r="FB44" s="926"/>
      <c r="FC44" s="926"/>
      <c r="FD44" s="927"/>
    </row>
    <row r="45" spans="1:160" ht="15">
      <c r="A45" s="138"/>
      <c r="B45" s="139"/>
      <c r="C45" s="139"/>
      <c r="D45" s="139"/>
      <c r="E45" s="139"/>
      <c r="F45" s="139"/>
      <c r="G45" s="139"/>
      <c r="H45" s="139"/>
      <c r="I45" s="139"/>
      <c r="J45" s="946" t="s">
        <v>679</v>
      </c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6"/>
      <c r="AI45" s="946"/>
      <c r="AJ45" s="946"/>
      <c r="AK45" s="946"/>
      <c r="AL45" s="946"/>
      <c r="AM45" s="946"/>
      <c r="AN45" s="946"/>
      <c r="AO45" s="946"/>
      <c r="AP45" s="946"/>
      <c r="AQ45" s="946"/>
      <c r="AR45" s="946"/>
      <c r="AS45" s="946"/>
      <c r="AT45" s="946"/>
      <c r="AU45" s="946"/>
      <c r="AV45" s="946"/>
      <c r="AW45" s="946"/>
      <c r="AX45" s="946"/>
      <c r="AY45" s="946"/>
      <c r="AZ45" s="946"/>
      <c r="BA45" s="946"/>
      <c r="BB45" s="946"/>
      <c r="BC45" s="946"/>
      <c r="BD45" s="946"/>
      <c r="BE45" s="946"/>
      <c r="BF45" s="947"/>
      <c r="BG45" s="920" t="s">
        <v>680</v>
      </c>
      <c r="BH45" s="908"/>
      <c r="BI45" s="908"/>
      <c r="BJ45" s="908"/>
      <c r="BK45" s="908"/>
      <c r="BL45" s="908"/>
      <c r="BM45" s="908"/>
      <c r="BN45" s="904">
        <f>SUM(CA45:FD45)</f>
        <v>1547.4</v>
      </c>
      <c r="BO45" s="904"/>
      <c r="BP45" s="904"/>
      <c r="BQ45" s="904"/>
      <c r="BR45" s="904"/>
      <c r="BS45" s="904"/>
      <c r="BT45" s="904"/>
      <c r="BU45" s="904"/>
      <c r="BV45" s="904"/>
      <c r="BW45" s="904"/>
      <c r="BX45" s="904"/>
      <c r="BY45" s="904"/>
      <c r="BZ45" s="904"/>
      <c r="CA45" s="904">
        <v>1547.4</v>
      </c>
      <c r="CB45" s="904"/>
      <c r="CC45" s="904"/>
      <c r="CD45" s="904"/>
      <c r="CE45" s="904"/>
      <c r="CF45" s="904"/>
      <c r="CG45" s="904"/>
      <c r="CH45" s="904"/>
      <c r="CI45" s="904"/>
      <c r="CJ45" s="904"/>
      <c r="CK45" s="904"/>
      <c r="CL45" s="904"/>
      <c r="CM45" s="904"/>
      <c r="CN45" s="904"/>
      <c r="CO45" s="904"/>
      <c r="CP45" s="904"/>
      <c r="CQ45" s="904"/>
      <c r="CR45" s="904"/>
      <c r="CS45" s="904"/>
      <c r="CT45" s="904"/>
      <c r="CU45" s="904"/>
      <c r="CV45" s="904"/>
      <c r="CW45" s="904"/>
      <c r="CX45" s="904"/>
      <c r="CY45" s="904"/>
      <c r="CZ45" s="904"/>
      <c r="DA45" s="904"/>
      <c r="DB45" s="904"/>
      <c r="DC45" s="904"/>
      <c r="DD45" s="904"/>
      <c r="DE45" s="904"/>
      <c r="DF45" s="904"/>
      <c r="DG45" s="904"/>
      <c r="DH45" s="904"/>
      <c r="DI45" s="904"/>
      <c r="DJ45" s="904"/>
      <c r="DK45" s="904"/>
      <c r="DL45" s="904"/>
      <c r="DM45" s="904"/>
      <c r="DN45" s="904"/>
      <c r="DO45" s="904"/>
      <c r="DP45" s="904"/>
      <c r="DQ45" s="904"/>
      <c r="DR45" s="904"/>
      <c r="DS45" s="904"/>
      <c r="DT45" s="904"/>
      <c r="DU45" s="904"/>
      <c r="DV45" s="904"/>
      <c r="DW45" s="904"/>
      <c r="DX45" s="904"/>
      <c r="DY45" s="904"/>
      <c r="DZ45" s="904"/>
      <c r="EA45" s="904"/>
      <c r="EB45" s="904"/>
      <c r="EC45" s="904"/>
      <c r="ED45" s="904"/>
      <c r="EE45" s="904"/>
      <c r="EF45" s="904"/>
      <c r="EG45" s="904"/>
      <c r="EH45" s="904"/>
      <c r="EI45" s="904"/>
      <c r="EJ45" s="904"/>
      <c r="EK45" s="904"/>
      <c r="EL45" s="904"/>
      <c r="EM45" s="904"/>
      <c r="EN45" s="904"/>
      <c r="EO45" s="904"/>
      <c r="EP45" s="904"/>
      <c r="EQ45" s="904"/>
      <c r="ER45" s="904"/>
      <c r="ES45" s="904"/>
      <c r="ET45" s="904"/>
      <c r="EU45" s="904"/>
      <c r="EV45" s="904"/>
      <c r="EW45" s="904"/>
      <c r="EX45" s="904"/>
      <c r="EY45" s="904"/>
      <c r="EZ45" s="904"/>
      <c r="FA45" s="904"/>
      <c r="FB45" s="904"/>
      <c r="FC45" s="904"/>
      <c r="FD45" s="904"/>
    </row>
    <row r="46" spans="1:160" ht="15">
      <c r="A46" s="140"/>
      <c r="B46" s="141"/>
      <c r="C46" s="141"/>
      <c r="D46" s="141"/>
      <c r="E46" s="141"/>
      <c r="F46" s="141"/>
      <c r="G46" s="141"/>
      <c r="H46" s="141"/>
      <c r="I46" s="141"/>
      <c r="J46" s="958" t="s">
        <v>681</v>
      </c>
      <c r="K46" s="958"/>
      <c r="L46" s="958"/>
      <c r="M46" s="958"/>
      <c r="N46" s="958"/>
      <c r="O46" s="958"/>
      <c r="P46" s="958"/>
      <c r="Q46" s="958"/>
      <c r="R46" s="958"/>
      <c r="S46" s="958"/>
      <c r="T46" s="958"/>
      <c r="U46" s="958"/>
      <c r="V46" s="958"/>
      <c r="W46" s="958"/>
      <c r="X46" s="958"/>
      <c r="Y46" s="958"/>
      <c r="Z46" s="958"/>
      <c r="AA46" s="958"/>
      <c r="AB46" s="958"/>
      <c r="AC46" s="958"/>
      <c r="AD46" s="958"/>
      <c r="AE46" s="958"/>
      <c r="AF46" s="958"/>
      <c r="AG46" s="958"/>
      <c r="AH46" s="958"/>
      <c r="AI46" s="958"/>
      <c r="AJ46" s="958"/>
      <c r="AK46" s="958"/>
      <c r="AL46" s="958"/>
      <c r="AM46" s="958"/>
      <c r="AN46" s="958"/>
      <c r="AO46" s="958"/>
      <c r="AP46" s="958"/>
      <c r="AQ46" s="958"/>
      <c r="AR46" s="958"/>
      <c r="AS46" s="958"/>
      <c r="AT46" s="958"/>
      <c r="AU46" s="958"/>
      <c r="AV46" s="958"/>
      <c r="AW46" s="958"/>
      <c r="AX46" s="958"/>
      <c r="AY46" s="958"/>
      <c r="AZ46" s="958"/>
      <c r="BA46" s="958"/>
      <c r="BB46" s="958"/>
      <c r="BC46" s="958"/>
      <c r="BD46" s="958"/>
      <c r="BE46" s="958"/>
      <c r="BF46" s="959"/>
      <c r="BG46" s="920" t="s">
        <v>682</v>
      </c>
      <c r="BH46" s="908"/>
      <c r="BI46" s="908"/>
      <c r="BJ46" s="908"/>
      <c r="BK46" s="908"/>
      <c r="BL46" s="908"/>
      <c r="BM46" s="908"/>
      <c r="BN46" s="904">
        <f>SUM(CA46:FD46)</f>
        <v>444.2</v>
      </c>
      <c r="BO46" s="904"/>
      <c r="BP46" s="904"/>
      <c r="BQ46" s="904"/>
      <c r="BR46" s="904"/>
      <c r="BS46" s="904"/>
      <c r="BT46" s="904"/>
      <c r="BU46" s="904"/>
      <c r="BV46" s="904"/>
      <c r="BW46" s="904"/>
      <c r="BX46" s="904"/>
      <c r="BY46" s="904"/>
      <c r="BZ46" s="904"/>
      <c r="CA46" s="904">
        <v>444.2</v>
      </c>
      <c r="CB46" s="904"/>
      <c r="CC46" s="904"/>
      <c r="CD46" s="904"/>
      <c r="CE46" s="904"/>
      <c r="CF46" s="904"/>
      <c r="CG46" s="904"/>
      <c r="CH46" s="904"/>
      <c r="CI46" s="904"/>
      <c r="CJ46" s="904"/>
      <c r="CK46" s="904"/>
      <c r="CL46" s="904"/>
      <c r="CM46" s="904"/>
      <c r="CN46" s="904"/>
      <c r="CO46" s="904"/>
      <c r="CP46" s="904"/>
      <c r="CQ46" s="904"/>
      <c r="CR46" s="904"/>
      <c r="CS46" s="904"/>
      <c r="CT46" s="904"/>
      <c r="CU46" s="904"/>
      <c r="CV46" s="904"/>
      <c r="CW46" s="904"/>
      <c r="CX46" s="904"/>
      <c r="CY46" s="904"/>
      <c r="CZ46" s="904"/>
      <c r="DA46" s="904"/>
      <c r="DB46" s="904"/>
      <c r="DC46" s="904"/>
      <c r="DD46" s="904"/>
      <c r="DE46" s="904"/>
      <c r="DF46" s="904"/>
      <c r="DG46" s="904"/>
      <c r="DH46" s="904"/>
      <c r="DI46" s="904"/>
      <c r="DJ46" s="904"/>
      <c r="DK46" s="904"/>
      <c r="DL46" s="904"/>
      <c r="DM46" s="904"/>
      <c r="DN46" s="904"/>
      <c r="DO46" s="904"/>
      <c r="DP46" s="904"/>
      <c r="DQ46" s="904"/>
      <c r="DR46" s="904"/>
      <c r="DS46" s="904"/>
      <c r="DT46" s="904"/>
      <c r="DU46" s="904"/>
      <c r="DV46" s="904"/>
      <c r="DW46" s="904"/>
      <c r="DX46" s="904"/>
      <c r="DY46" s="904"/>
      <c r="DZ46" s="904"/>
      <c r="EA46" s="904"/>
      <c r="EB46" s="904"/>
      <c r="EC46" s="904"/>
      <c r="ED46" s="904"/>
      <c r="EE46" s="904"/>
      <c r="EF46" s="904"/>
      <c r="EG46" s="904"/>
      <c r="EH46" s="904"/>
      <c r="EI46" s="904"/>
      <c r="EJ46" s="904"/>
      <c r="EK46" s="904"/>
      <c r="EL46" s="904"/>
      <c r="EM46" s="904"/>
      <c r="EN46" s="904"/>
      <c r="EO46" s="904"/>
      <c r="EP46" s="904"/>
      <c r="EQ46" s="904"/>
      <c r="ER46" s="904"/>
      <c r="ES46" s="904"/>
      <c r="ET46" s="904"/>
      <c r="EU46" s="904"/>
      <c r="EV46" s="904"/>
      <c r="EW46" s="904"/>
      <c r="EX46" s="904"/>
      <c r="EY46" s="904"/>
      <c r="EZ46" s="904"/>
      <c r="FA46" s="904"/>
      <c r="FB46" s="904"/>
      <c r="FC46" s="904"/>
      <c r="FD46" s="904"/>
    </row>
    <row r="47" spans="1:160" ht="15">
      <c r="A47" s="136"/>
      <c r="B47" s="137"/>
      <c r="C47" s="137"/>
      <c r="D47" s="137"/>
      <c r="E47" s="137"/>
      <c r="F47" s="137"/>
      <c r="G47" s="137"/>
      <c r="H47" s="137"/>
      <c r="I47" s="137"/>
      <c r="J47" s="142"/>
      <c r="K47" s="142"/>
      <c r="L47" s="142"/>
      <c r="M47" s="142"/>
      <c r="N47" s="142"/>
      <c r="O47" s="142"/>
      <c r="P47" s="948" t="s">
        <v>17</v>
      </c>
      <c r="Q47" s="948"/>
      <c r="R47" s="948"/>
      <c r="S47" s="948"/>
      <c r="T47" s="948"/>
      <c r="U47" s="948"/>
      <c r="V47" s="948"/>
      <c r="W47" s="948"/>
      <c r="X47" s="948"/>
      <c r="Y47" s="948"/>
      <c r="Z47" s="948"/>
      <c r="AA47" s="948"/>
      <c r="AB47" s="948"/>
      <c r="AC47" s="948"/>
      <c r="AD47" s="948"/>
      <c r="AE47" s="948"/>
      <c r="AF47" s="948"/>
      <c r="AG47" s="948"/>
      <c r="AH47" s="948"/>
      <c r="AI47" s="948"/>
      <c r="AJ47" s="948"/>
      <c r="AK47" s="948"/>
      <c r="AL47" s="948"/>
      <c r="AM47" s="948"/>
      <c r="AN47" s="948"/>
      <c r="AO47" s="948"/>
      <c r="AP47" s="948"/>
      <c r="AQ47" s="948"/>
      <c r="AR47" s="948"/>
      <c r="AS47" s="948"/>
      <c r="AT47" s="948"/>
      <c r="AU47" s="948"/>
      <c r="AV47" s="948"/>
      <c r="AW47" s="948"/>
      <c r="AX47" s="948"/>
      <c r="AY47" s="948"/>
      <c r="AZ47" s="948"/>
      <c r="BA47" s="948"/>
      <c r="BB47" s="948"/>
      <c r="BC47" s="948"/>
      <c r="BD47" s="948"/>
      <c r="BE47" s="948"/>
      <c r="BF47" s="949"/>
      <c r="BG47" s="950" t="s">
        <v>683</v>
      </c>
      <c r="BH47" s="931"/>
      <c r="BI47" s="931"/>
      <c r="BJ47" s="931"/>
      <c r="BK47" s="931"/>
      <c r="BL47" s="931"/>
      <c r="BM47" s="932"/>
      <c r="BN47" s="952">
        <f>SUM(CA47:FD48)</f>
        <v>0</v>
      </c>
      <c r="BO47" s="953"/>
      <c r="BP47" s="953"/>
      <c r="BQ47" s="953"/>
      <c r="BR47" s="953"/>
      <c r="BS47" s="953"/>
      <c r="BT47" s="953"/>
      <c r="BU47" s="953"/>
      <c r="BV47" s="953"/>
      <c r="BW47" s="953"/>
      <c r="BX47" s="953"/>
      <c r="BY47" s="953"/>
      <c r="BZ47" s="954"/>
      <c r="CA47" s="922"/>
      <c r="CB47" s="923"/>
      <c r="CC47" s="923"/>
      <c r="CD47" s="923"/>
      <c r="CE47" s="923"/>
      <c r="CF47" s="923"/>
      <c r="CG47" s="923"/>
      <c r="CH47" s="923"/>
      <c r="CI47" s="923"/>
      <c r="CJ47" s="923"/>
      <c r="CK47" s="923"/>
      <c r="CL47" s="923"/>
      <c r="CM47" s="923"/>
      <c r="CN47" s="924"/>
      <c r="CO47" s="922"/>
      <c r="CP47" s="923"/>
      <c r="CQ47" s="923"/>
      <c r="CR47" s="923"/>
      <c r="CS47" s="923"/>
      <c r="CT47" s="923"/>
      <c r="CU47" s="923"/>
      <c r="CV47" s="923"/>
      <c r="CW47" s="923"/>
      <c r="CX47" s="923"/>
      <c r="CY47" s="923"/>
      <c r="CZ47" s="923"/>
      <c r="DA47" s="923"/>
      <c r="DB47" s="924"/>
      <c r="DC47" s="922"/>
      <c r="DD47" s="923"/>
      <c r="DE47" s="923"/>
      <c r="DF47" s="923"/>
      <c r="DG47" s="923"/>
      <c r="DH47" s="923"/>
      <c r="DI47" s="923"/>
      <c r="DJ47" s="923"/>
      <c r="DK47" s="923"/>
      <c r="DL47" s="923"/>
      <c r="DM47" s="923"/>
      <c r="DN47" s="923"/>
      <c r="DO47" s="924"/>
      <c r="DP47" s="922"/>
      <c r="DQ47" s="923"/>
      <c r="DR47" s="923"/>
      <c r="DS47" s="923"/>
      <c r="DT47" s="923"/>
      <c r="DU47" s="923"/>
      <c r="DV47" s="923"/>
      <c r="DW47" s="923"/>
      <c r="DX47" s="923"/>
      <c r="DY47" s="923"/>
      <c r="DZ47" s="923"/>
      <c r="EA47" s="923"/>
      <c r="EB47" s="923"/>
      <c r="EC47" s="924"/>
      <c r="ED47" s="922"/>
      <c r="EE47" s="923"/>
      <c r="EF47" s="923"/>
      <c r="EG47" s="923"/>
      <c r="EH47" s="923"/>
      <c r="EI47" s="923"/>
      <c r="EJ47" s="923"/>
      <c r="EK47" s="923"/>
      <c r="EL47" s="923"/>
      <c r="EM47" s="923"/>
      <c r="EN47" s="923"/>
      <c r="EO47" s="923"/>
      <c r="EP47" s="923"/>
      <c r="EQ47" s="924"/>
      <c r="ER47" s="922"/>
      <c r="ES47" s="923"/>
      <c r="ET47" s="923"/>
      <c r="EU47" s="923"/>
      <c r="EV47" s="923"/>
      <c r="EW47" s="923"/>
      <c r="EX47" s="923"/>
      <c r="EY47" s="923"/>
      <c r="EZ47" s="923"/>
      <c r="FA47" s="923"/>
      <c r="FB47" s="923"/>
      <c r="FC47" s="923"/>
      <c r="FD47" s="924"/>
    </row>
    <row r="48" spans="1:160" ht="15">
      <c r="A48" s="138"/>
      <c r="B48" s="139"/>
      <c r="C48" s="139"/>
      <c r="D48" s="139"/>
      <c r="E48" s="139"/>
      <c r="F48" s="139"/>
      <c r="G48" s="139"/>
      <c r="H48" s="139"/>
      <c r="I48" s="139"/>
      <c r="J48" s="143"/>
      <c r="K48" s="143"/>
      <c r="L48" s="143"/>
      <c r="M48" s="143"/>
      <c r="N48" s="143"/>
      <c r="O48" s="143"/>
      <c r="P48" s="946" t="s">
        <v>684</v>
      </c>
      <c r="Q48" s="946"/>
      <c r="R48" s="946"/>
      <c r="S48" s="946"/>
      <c r="T48" s="946"/>
      <c r="U48" s="946"/>
      <c r="V48" s="946"/>
      <c r="W48" s="946"/>
      <c r="X48" s="946"/>
      <c r="Y48" s="946"/>
      <c r="Z48" s="946"/>
      <c r="AA48" s="946"/>
      <c r="AB48" s="946"/>
      <c r="AC48" s="946"/>
      <c r="AD48" s="946"/>
      <c r="AE48" s="946"/>
      <c r="AF48" s="946"/>
      <c r="AG48" s="946"/>
      <c r="AH48" s="946"/>
      <c r="AI48" s="946"/>
      <c r="AJ48" s="946"/>
      <c r="AK48" s="946"/>
      <c r="AL48" s="946"/>
      <c r="AM48" s="946"/>
      <c r="AN48" s="946"/>
      <c r="AO48" s="946"/>
      <c r="AP48" s="946"/>
      <c r="AQ48" s="946"/>
      <c r="AR48" s="946"/>
      <c r="AS48" s="946"/>
      <c r="AT48" s="946"/>
      <c r="AU48" s="946"/>
      <c r="AV48" s="946"/>
      <c r="AW48" s="946"/>
      <c r="AX48" s="946"/>
      <c r="AY48" s="946"/>
      <c r="AZ48" s="946"/>
      <c r="BA48" s="946"/>
      <c r="BB48" s="946"/>
      <c r="BC48" s="946"/>
      <c r="BD48" s="946"/>
      <c r="BE48" s="946"/>
      <c r="BF48" s="947"/>
      <c r="BG48" s="951"/>
      <c r="BH48" s="933"/>
      <c r="BI48" s="933"/>
      <c r="BJ48" s="933"/>
      <c r="BK48" s="933"/>
      <c r="BL48" s="933"/>
      <c r="BM48" s="934"/>
      <c r="BN48" s="955"/>
      <c r="BO48" s="956"/>
      <c r="BP48" s="956"/>
      <c r="BQ48" s="956"/>
      <c r="BR48" s="956"/>
      <c r="BS48" s="956"/>
      <c r="BT48" s="956"/>
      <c r="BU48" s="956"/>
      <c r="BV48" s="956"/>
      <c r="BW48" s="956"/>
      <c r="BX48" s="956"/>
      <c r="BY48" s="956"/>
      <c r="BZ48" s="957"/>
      <c r="CA48" s="925"/>
      <c r="CB48" s="926"/>
      <c r="CC48" s="926"/>
      <c r="CD48" s="926"/>
      <c r="CE48" s="926"/>
      <c r="CF48" s="926"/>
      <c r="CG48" s="926"/>
      <c r="CH48" s="926"/>
      <c r="CI48" s="926"/>
      <c r="CJ48" s="926"/>
      <c r="CK48" s="926"/>
      <c r="CL48" s="926"/>
      <c r="CM48" s="926"/>
      <c r="CN48" s="927"/>
      <c r="CO48" s="925"/>
      <c r="CP48" s="926"/>
      <c r="CQ48" s="926"/>
      <c r="CR48" s="926"/>
      <c r="CS48" s="926"/>
      <c r="CT48" s="926"/>
      <c r="CU48" s="926"/>
      <c r="CV48" s="926"/>
      <c r="CW48" s="926"/>
      <c r="CX48" s="926"/>
      <c r="CY48" s="926"/>
      <c r="CZ48" s="926"/>
      <c r="DA48" s="926"/>
      <c r="DB48" s="927"/>
      <c r="DC48" s="925"/>
      <c r="DD48" s="926"/>
      <c r="DE48" s="926"/>
      <c r="DF48" s="926"/>
      <c r="DG48" s="926"/>
      <c r="DH48" s="926"/>
      <c r="DI48" s="926"/>
      <c r="DJ48" s="926"/>
      <c r="DK48" s="926"/>
      <c r="DL48" s="926"/>
      <c r="DM48" s="926"/>
      <c r="DN48" s="926"/>
      <c r="DO48" s="927"/>
      <c r="DP48" s="925"/>
      <c r="DQ48" s="926"/>
      <c r="DR48" s="926"/>
      <c r="DS48" s="926"/>
      <c r="DT48" s="926"/>
      <c r="DU48" s="926"/>
      <c r="DV48" s="926"/>
      <c r="DW48" s="926"/>
      <c r="DX48" s="926"/>
      <c r="DY48" s="926"/>
      <c r="DZ48" s="926"/>
      <c r="EA48" s="926"/>
      <c r="EB48" s="926"/>
      <c r="EC48" s="927"/>
      <c r="ED48" s="925"/>
      <c r="EE48" s="926"/>
      <c r="EF48" s="926"/>
      <c r="EG48" s="926"/>
      <c r="EH48" s="926"/>
      <c r="EI48" s="926"/>
      <c r="EJ48" s="926"/>
      <c r="EK48" s="926"/>
      <c r="EL48" s="926"/>
      <c r="EM48" s="926"/>
      <c r="EN48" s="926"/>
      <c r="EO48" s="926"/>
      <c r="EP48" s="926"/>
      <c r="EQ48" s="927"/>
      <c r="ER48" s="925"/>
      <c r="ES48" s="926"/>
      <c r="ET48" s="926"/>
      <c r="EU48" s="926"/>
      <c r="EV48" s="926"/>
      <c r="EW48" s="926"/>
      <c r="EX48" s="926"/>
      <c r="EY48" s="926"/>
      <c r="EZ48" s="926"/>
      <c r="FA48" s="926"/>
      <c r="FB48" s="926"/>
      <c r="FC48" s="926"/>
      <c r="FD48" s="927"/>
    </row>
    <row r="49" spans="1:160" ht="14.25" customHeight="1">
      <c r="A49" s="135"/>
      <c r="B49" s="102"/>
      <c r="C49" s="102"/>
      <c r="D49" s="102"/>
      <c r="E49" s="916" t="s">
        <v>589</v>
      </c>
      <c r="F49" s="916"/>
      <c r="G49" s="916"/>
      <c r="H49" s="916"/>
      <c r="I49" s="916"/>
      <c r="J49" s="916"/>
      <c r="K49" s="916"/>
      <c r="L49" s="916"/>
      <c r="M49" s="916"/>
      <c r="N49" s="916"/>
      <c r="O49" s="916"/>
      <c r="P49" s="916"/>
      <c r="Q49" s="916"/>
      <c r="R49" s="916"/>
      <c r="S49" s="916"/>
      <c r="T49" s="916"/>
      <c r="U49" s="916"/>
      <c r="V49" s="916"/>
      <c r="W49" s="916"/>
      <c r="X49" s="916"/>
      <c r="Y49" s="916"/>
      <c r="Z49" s="916"/>
      <c r="AA49" s="916"/>
      <c r="AB49" s="916"/>
      <c r="AC49" s="916"/>
      <c r="AD49" s="916"/>
      <c r="AE49" s="916"/>
      <c r="AF49" s="916"/>
      <c r="AG49" s="916"/>
      <c r="AH49" s="916"/>
      <c r="AI49" s="916"/>
      <c r="AJ49" s="916"/>
      <c r="AK49" s="916"/>
      <c r="AL49" s="916"/>
      <c r="AM49" s="916"/>
      <c r="AN49" s="916"/>
      <c r="AO49" s="916"/>
      <c r="AP49" s="916"/>
      <c r="AQ49" s="916"/>
      <c r="AR49" s="916"/>
      <c r="AS49" s="916"/>
      <c r="AT49" s="916"/>
      <c r="AU49" s="916"/>
      <c r="AV49" s="916"/>
      <c r="AW49" s="916"/>
      <c r="AX49" s="916"/>
      <c r="AY49" s="916"/>
      <c r="AZ49" s="916"/>
      <c r="BA49" s="916"/>
      <c r="BB49" s="916"/>
      <c r="BC49" s="916"/>
      <c r="BD49" s="916"/>
      <c r="BE49" s="916"/>
      <c r="BF49" s="917"/>
      <c r="BG49" s="918" t="s">
        <v>579</v>
      </c>
      <c r="BH49" s="919"/>
      <c r="BI49" s="919"/>
      <c r="BJ49" s="919"/>
      <c r="BK49" s="919"/>
      <c r="BL49" s="919"/>
      <c r="BM49" s="920"/>
      <c r="BN49" s="913">
        <f>SUM(CA49:FD49)</f>
        <v>4653.9</v>
      </c>
      <c r="BO49" s="914"/>
      <c r="BP49" s="914"/>
      <c r="BQ49" s="914"/>
      <c r="BR49" s="914"/>
      <c r="BS49" s="914"/>
      <c r="BT49" s="914"/>
      <c r="BU49" s="914"/>
      <c r="BV49" s="914"/>
      <c r="BW49" s="914"/>
      <c r="BX49" s="914"/>
      <c r="BY49" s="914"/>
      <c r="BZ49" s="915"/>
      <c r="CA49" s="913">
        <v>4653.9</v>
      </c>
      <c r="CB49" s="914"/>
      <c r="CC49" s="914"/>
      <c r="CD49" s="914"/>
      <c r="CE49" s="914"/>
      <c r="CF49" s="914"/>
      <c r="CG49" s="914"/>
      <c r="CH49" s="914"/>
      <c r="CI49" s="914"/>
      <c r="CJ49" s="914"/>
      <c r="CK49" s="914"/>
      <c r="CL49" s="914"/>
      <c r="CM49" s="914"/>
      <c r="CN49" s="915"/>
      <c r="CO49" s="913"/>
      <c r="CP49" s="914"/>
      <c r="CQ49" s="914"/>
      <c r="CR49" s="914"/>
      <c r="CS49" s="914"/>
      <c r="CT49" s="914"/>
      <c r="CU49" s="914"/>
      <c r="CV49" s="914"/>
      <c r="CW49" s="914"/>
      <c r="CX49" s="914"/>
      <c r="CY49" s="914"/>
      <c r="CZ49" s="914"/>
      <c r="DA49" s="914"/>
      <c r="DB49" s="915"/>
      <c r="DC49" s="913"/>
      <c r="DD49" s="914"/>
      <c r="DE49" s="914"/>
      <c r="DF49" s="914"/>
      <c r="DG49" s="914"/>
      <c r="DH49" s="914"/>
      <c r="DI49" s="914"/>
      <c r="DJ49" s="914"/>
      <c r="DK49" s="914"/>
      <c r="DL49" s="914"/>
      <c r="DM49" s="914"/>
      <c r="DN49" s="914"/>
      <c r="DO49" s="915"/>
      <c r="DP49" s="913"/>
      <c r="DQ49" s="914"/>
      <c r="DR49" s="914"/>
      <c r="DS49" s="914"/>
      <c r="DT49" s="914"/>
      <c r="DU49" s="914"/>
      <c r="DV49" s="914"/>
      <c r="DW49" s="914"/>
      <c r="DX49" s="914"/>
      <c r="DY49" s="914"/>
      <c r="DZ49" s="914"/>
      <c r="EA49" s="914"/>
      <c r="EB49" s="914"/>
      <c r="EC49" s="915"/>
      <c r="ED49" s="913"/>
      <c r="EE49" s="914"/>
      <c r="EF49" s="914"/>
      <c r="EG49" s="914"/>
      <c r="EH49" s="914"/>
      <c r="EI49" s="914"/>
      <c r="EJ49" s="914"/>
      <c r="EK49" s="914"/>
      <c r="EL49" s="914"/>
      <c r="EM49" s="914"/>
      <c r="EN49" s="914"/>
      <c r="EO49" s="914"/>
      <c r="EP49" s="914"/>
      <c r="EQ49" s="915"/>
      <c r="ER49" s="913"/>
      <c r="ES49" s="914"/>
      <c r="ET49" s="914"/>
      <c r="EU49" s="914"/>
      <c r="EV49" s="914"/>
      <c r="EW49" s="914"/>
      <c r="EX49" s="914"/>
      <c r="EY49" s="914"/>
      <c r="EZ49" s="914"/>
      <c r="FA49" s="914"/>
      <c r="FB49" s="914"/>
      <c r="FC49" s="914"/>
      <c r="FD49" s="915"/>
    </row>
    <row r="50" spans="1:160" ht="15">
      <c r="A50" s="136"/>
      <c r="B50" s="137"/>
      <c r="C50" s="137"/>
      <c r="D50" s="137"/>
      <c r="E50" s="137"/>
      <c r="F50" s="137"/>
      <c r="G50" s="137"/>
      <c r="H50" s="137"/>
      <c r="I50" s="137"/>
      <c r="J50" s="948" t="s">
        <v>17</v>
      </c>
      <c r="K50" s="948"/>
      <c r="L50" s="948"/>
      <c r="M50" s="948"/>
      <c r="N50" s="948"/>
      <c r="O50" s="948"/>
      <c r="P50" s="948"/>
      <c r="Q50" s="948"/>
      <c r="R50" s="948"/>
      <c r="S50" s="948"/>
      <c r="T50" s="948"/>
      <c r="U50" s="948"/>
      <c r="V50" s="948"/>
      <c r="W50" s="948"/>
      <c r="X50" s="948"/>
      <c r="Y50" s="948"/>
      <c r="Z50" s="948"/>
      <c r="AA50" s="948"/>
      <c r="AB50" s="948"/>
      <c r="AC50" s="948"/>
      <c r="AD50" s="948"/>
      <c r="AE50" s="948"/>
      <c r="AF50" s="948"/>
      <c r="AG50" s="948"/>
      <c r="AH50" s="948"/>
      <c r="AI50" s="948"/>
      <c r="AJ50" s="948"/>
      <c r="AK50" s="948"/>
      <c r="AL50" s="948"/>
      <c r="AM50" s="948"/>
      <c r="AN50" s="948"/>
      <c r="AO50" s="948"/>
      <c r="AP50" s="948"/>
      <c r="AQ50" s="948"/>
      <c r="AR50" s="948"/>
      <c r="AS50" s="948"/>
      <c r="AT50" s="948"/>
      <c r="AU50" s="948"/>
      <c r="AV50" s="948"/>
      <c r="AW50" s="948"/>
      <c r="AX50" s="948"/>
      <c r="AY50" s="948"/>
      <c r="AZ50" s="948"/>
      <c r="BA50" s="948"/>
      <c r="BB50" s="948"/>
      <c r="BC50" s="948"/>
      <c r="BD50" s="948"/>
      <c r="BE50" s="948"/>
      <c r="BF50" s="949"/>
      <c r="BG50" s="950" t="s">
        <v>685</v>
      </c>
      <c r="BH50" s="931"/>
      <c r="BI50" s="931"/>
      <c r="BJ50" s="931"/>
      <c r="BK50" s="931"/>
      <c r="BL50" s="931"/>
      <c r="BM50" s="932"/>
      <c r="BN50" s="922">
        <f>SUM(CA50:FD51)</f>
        <v>2917.1</v>
      </c>
      <c r="BO50" s="923"/>
      <c r="BP50" s="923"/>
      <c r="BQ50" s="923"/>
      <c r="BR50" s="923"/>
      <c r="BS50" s="923"/>
      <c r="BT50" s="923"/>
      <c r="BU50" s="923"/>
      <c r="BV50" s="923"/>
      <c r="BW50" s="923"/>
      <c r="BX50" s="923"/>
      <c r="BY50" s="923"/>
      <c r="BZ50" s="924"/>
      <c r="CA50" s="922">
        <v>2917.1</v>
      </c>
      <c r="CB50" s="923"/>
      <c r="CC50" s="923"/>
      <c r="CD50" s="923"/>
      <c r="CE50" s="923"/>
      <c r="CF50" s="923"/>
      <c r="CG50" s="923"/>
      <c r="CH50" s="923"/>
      <c r="CI50" s="923"/>
      <c r="CJ50" s="923"/>
      <c r="CK50" s="923"/>
      <c r="CL50" s="923"/>
      <c r="CM50" s="923"/>
      <c r="CN50" s="924"/>
      <c r="CO50" s="922"/>
      <c r="CP50" s="923"/>
      <c r="CQ50" s="923"/>
      <c r="CR50" s="923"/>
      <c r="CS50" s="923"/>
      <c r="CT50" s="923"/>
      <c r="CU50" s="923"/>
      <c r="CV50" s="923"/>
      <c r="CW50" s="923"/>
      <c r="CX50" s="923"/>
      <c r="CY50" s="923"/>
      <c r="CZ50" s="923"/>
      <c r="DA50" s="923"/>
      <c r="DB50" s="924"/>
      <c r="DC50" s="922"/>
      <c r="DD50" s="923"/>
      <c r="DE50" s="923"/>
      <c r="DF50" s="923"/>
      <c r="DG50" s="923"/>
      <c r="DH50" s="923"/>
      <c r="DI50" s="923"/>
      <c r="DJ50" s="923"/>
      <c r="DK50" s="923"/>
      <c r="DL50" s="923"/>
      <c r="DM50" s="923"/>
      <c r="DN50" s="923"/>
      <c r="DO50" s="924"/>
      <c r="DP50" s="922"/>
      <c r="DQ50" s="923"/>
      <c r="DR50" s="923"/>
      <c r="DS50" s="923"/>
      <c r="DT50" s="923"/>
      <c r="DU50" s="923"/>
      <c r="DV50" s="923"/>
      <c r="DW50" s="923"/>
      <c r="DX50" s="923"/>
      <c r="DY50" s="923"/>
      <c r="DZ50" s="923"/>
      <c r="EA50" s="923"/>
      <c r="EB50" s="923"/>
      <c r="EC50" s="924"/>
      <c r="ED50" s="922"/>
      <c r="EE50" s="923"/>
      <c r="EF50" s="923"/>
      <c r="EG50" s="923"/>
      <c r="EH50" s="923"/>
      <c r="EI50" s="923"/>
      <c r="EJ50" s="923"/>
      <c r="EK50" s="923"/>
      <c r="EL50" s="923"/>
      <c r="EM50" s="923"/>
      <c r="EN50" s="923"/>
      <c r="EO50" s="923"/>
      <c r="EP50" s="923"/>
      <c r="EQ50" s="924"/>
      <c r="ER50" s="922"/>
      <c r="ES50" s="923"/>
      <c r="ET50" s="923"/>
      <c r="EU50" s="923"/>
      <c r="EV50" s="923"/>
      <c r="EW50" s="923"/>
      <c r="EX50" s="923"/>
      <c r="EY50" s="923"/>
      <c r="EZ50" s="923"/>
      <c r="FA50" s="923"/>
      <c r="FB50" s="923"/>
      <c r="FC50" s="923"/>
      <c r="FD50" s="924"/>
    </row>
    <row r="51" spans="1:160" ht="42" customHeight="1">
      <c r="A51" s="138"/>
      <c r="B51" s="139"/>
      <c r="C51" s="139"/>
      <c r="D51" s="139"/>
      <c r="E51" s="139"/>
      <c r="F51" s="139"/>
      <c r="G51" s="139"/>
      <c r="H51" s="139"/>
      <c r="I51" s="139"/>
      <c r="J51" s="946" t="s">
        <v>636</v>
      </c>
      <c r="K51" s="946"/>
      <c r="L51" s="946"/>
      <c r="M51" s="946"/>
      <c r="N51" s="946"/>
      <c r="O51" s="946"/>
      <c r="P51" s="946"/>
      <c r="Q51" s="946"/>
      <c r="R51" s="946"/>
      <c r="S51" s="946"/>
      <c r="T51" s="946"/>
      <c r="U51" s="946"/>
      <c r="V51" s="946"/>
      <c r="W51" s="946"/>
      <c r="X51" s="946"/>
      <c r="Y51" s="946"/>
      <c r="Z51" s="946"/>
      <c r="AA51" s="946"/>
      <c r="AB51" s="946"/>
      <c r="AC51" s="946"/>
      <c r="AD51" s="946"/>
      <c r="AE51" s="946"/>
      <c r="AF51" s="946"/>
      <c r="AG51" s="946"/>
      <c r="AH51" s="946"/>
      <c r="AI51" s="946"/>
      <c r="AJ51" s="946"/>
      <c r="AK51" s="946"/>
      <c r="AL51" s="946"/>
      <c r="AM51" s="946"/>
      <c r="AN51" s="946"/>
      <c r="AO51" s="946"/>
      <c r="AP51" s="946"/>
      <c r="AQ51" s="946"/>
      <c r="AR51" s="946"/>
      <c r="AS51" s="946"/>
      <c r="AT51" s="946"/>
      <c r="AU51" s="946"/>
      <c r="AV51" s="946"/>
      <c r="AW51" s="946"/>
      <c r="AX51" s="946"/>
      <c r="AY51" s="946"/>
      <c r="AZ51" s="946"/>
      <c r="BA51" s="946"/>
      <c r="BB51" s="946"/>
      <c r="BC51" s="946"/>
      <c r="BD51" s="946"/>
      <c r="BE51" s="946"/>
      <c r="BF51" s="947"/>
      <c r="BG51" s="951"/>
      <c r="BH51" s="933"/>
      <c r="BI51" s="933"/>
      <c r="BJ51" s="933"/>
      <c r="BK51" s="933"/>
      <c r="BL51" s="933"/>
      <c r="BM51" s="934"/>
      <c r="BN51" s="925"/>
      <c r="BO51" s="926"/>
      <c r="BP51" s="926"/>
      <c r="BQ51" s="926"/>
      <c r="BR51" s="926"/>
      <c r="BS51" s="926"/>
      <c r="BT51" s="926"/>
      <c r="BU51" s="926"/>
      <c r="BV51" s="926"/>
      <c r="BW51" s="926"/>
      <c r="BX51" s="926"/>
      <c r="BY51" s="926"/>
      <c r="BZ51" s="927"/>
      <c r="CA51" s="925"/>
      <c r="CB51" s="926"/>
      <c r="CC51" s="926"/>
      <c r="CD51" s="926"/>
      <c r="CE51" s="926"/>
      <c r="CF51" s="926"/>
      <c r="CG51" s="926"/>
      <c r="CH51" s="926"/>
      <c r="CI51" s="926"/>
      <c r="CJ51" s="926"/>
      <c r="CK51" s="926"/>
      <c r="CL51" s="926"/>
      <c r="CM51" s="926"/>
      <c r="CN51" s="927"/>
      <c r="CO51" s="925"/>
      <c r="CP51" s="926"/>
      <c r="CQ51" s="926"/>
      <c r="CR51" s="926"/>
      <c r="CS51" s="926"/>
      <c r="CT51" s="926"/>
      <c r="CU51" s="926"/>
      <c r="CV51" s="926"/>
      <c r="CW51" s="926"/>
      <c r="CX51" s="926"/>
      <c r="CY51" s="926"/>
      <c r="CZ51" s="926"/>
      <c r="DA51" s="926"/>
      <c r="DB51" s="927"/>
      <c r="DC51" s="925"/>
      <c r="DD51" s="926"/>
      <c r="DE51" s="926"/>
      <c r="DF51" s="926"/>
      <c r="DG51" s="926"/>
      <c r="DH51" s="926"/>
      <c r="DI51" s="926"/>
      <c r="DJ51" s="926"/>
      <c r="DK51" s="926"/>
      <c r="DL51" s="926"/>
      <c r="DM51" s="926"/>
      <c r="DN51" s="926"/>
      <c r="DO51" s="927"/>
      <c r="DP51" s="925"/>
      <c r="DQ51" s="926"/>
      <c r="DR51" s="926"/>
      <c r="DS51" s="926"/>
      <c r="DT51" s="926"/>
      <c r="DU51" s="926"/>
      <c r="DV51" s="926"/>
      <c r="DW51" s="926"/>
      <c r="DX51" s="926"/>
      <c r="DY51" s="926"/>
      <c r="DZ51" s="926"/>
      <c r="EA51" s="926"/>
      <c r="EB51" s="926"/>
      <c r="EC51" s="927"/>
      <c r="ED51" s="925"/>
      <c r="EE51" s="926"/>
      <c r="EF51" s="926"/>
      <c r="EG51" s="926"/>
      <c r="EH51" s="926"/>
      <c r="EI51" s="926"/>
      <c r="EJ51" s="926"/>
      <c r="EK51" s="926"/>
      <c r="EL51" s="926"/>
      <c r="EM51" s="926"/>
      <c r="EN51" s="926"/>
      <c r="EO51" s="926"/>
      <c r="EP51" s="926"/>
      <c r="EQ51" s="927"/>
      <c r="ER51" s="925"/>
      <c r="ES51" s="926"/>
      <c r="ET51" s="926"/>
      <c r="EU51" s="926"/>
      <c r="EV51" s="926"/>
      <c r="EW51" s="926"/>
      <c r="EX51" s="926"/>
      <c r="EY51" s="926"/>
      <c r="EZ51" s="926"/>
      <c r="FA51" s="926"/>
      <c r="FB51" s="926"/>
      <c r="FC51" s="926"/>
      <c r="FD51" s="927"/>
    </row>
    <row r="52" spans="1:160" ht="14.25" customHeight="1">
      <c r="A52" s="144"/>
      <c r="B52" s="145"/>
      <c r="C52" s="145"/>
      <c r="D52" s="145"/>
      <c r="E52" s="906" t="s">
        <v>686</v>
      </c>
      <c r="F52" s="906"/>
      <c r="G52" s="906"/>
      <c r="H52" s="906"/>
      <c r="I52" s="906"/>
      <c r="J52" s="906"/>
      <c r="K52" s="906"/>
      <c r="L52" s="906"/>
      <c r="M52" s="906"/>
      <c r="N52" s="906"/>
      <c r="O52" s="906"/>
      <c r="P52" s="906"/>
      <c r="Q52" s="906"/>
      <c r="R52" s="906"/>
      <c r="S52" s="906"/>
      <c r="T52" s="906"/>
      <c r="U52" s="906"/>
      <c r="V52" s="906"/>
      <c r="W52" s="906"/>
      <c r="X52" s="906"/>
      <c r="Y52" s="906"/>
      <c r="Z52" s="906"/>
      <c r="AA52" s="906"/>
      <c r="AB52" s="906"/>
      <c r="AC52" s="906"/>
      <c r="AD52" s="906"/>
      <c r="AE52" s="906"/>
      <c r="AF52" s="906"/>
      <c r="AG52" s="906"/>
      <c r="AH52" s="906"/>
      <c r="AI52" s="906"/>
      <c r="AJ52" s="906"/>
      <c r="AK52" s="906"/>
      <c r="AL52" s="906"/>
      <c r="AM52" s="906"/>
      <c r="AN52" s="906"/>
      <c r="AO52" s="906"/>
      <c r="AP52" s="906"/>
      <c r="AQ52" s="906"/>
      <c r="AR52" s="906"/>
      <c r="AS52" s="906"/>
      <c r="AT52" s="906"/>
      <c r="AU52" s="906"/>
      <c r="AV52" s="906"/>
      <c r="AW52" s="906"/>
      <c r="AX52" s="906"/>
      <c r="AY52" s="906"/>
      <c r="AZ52" s="906"/>
      <c r="BA52" s="906"/>
      <c r="BB52" s="906"/>
      <c r="BC52" s="906"/>
      <c r="BD52" s="906"/>
      <c r="BE52" s="906"/>
      <c r="BF52" s="907"/>
      <c r="BG52" s="918" t="s">
        <v>580</v>
      </c>
      <c r="BH52" s="919"/>
      <c r="BI52" s="919"/>
      <c r="BJ52" s="919"/>
      <c r="BK52" s="919"/>
      <c r="BL52" s="919"/>
      <c r="BM52" s="920"/>
      <c r="BN52" s="913">
        <f aca="true" t="shared" si="0" ref="BN52:BN57">SUM(CA52:FD52)</f>
        <v>888.6</v>
      </c>
      <c r="BO52" s="914"/>
      <c r="BP52" s="914"/>
      <c r="BQ52" s="914"/>
      <c r="BR52" s="914"/>
      <c r="BS52" s="914"/>
      <c r="BT52" s="914"/>
      <c r="BU52" s="914"/>
      <c r="BV52" s="914"/>
      <c r="BW52" s="914"/>
      <c r="BX52" s="914"/>
      <c r="BY52" s="914"/>
      <c r="BZ52" s="915"/>
      <c r="CA52" s="913">
        <v>888.6</v>
      </c>
      <c r="CB52" s="914"/>
      <c r="CC52" s="914"/>
      <c r="CD52" s="914"/>
      <c r="CE52" s="914"/>
      <c r="CF52" s="914"/>
      <c r="CG52" s="914"/>
      <c r="CH52" s="914"/>
      <c r="CI52" s="914"/>
      <c r="CJ52" s="914"/>
      <c r="CK52" s="914"/>
      <c r="CL52" s="914"/>
      <c r="CM52" s="914"/>
      <c r="CN52" s="915"/>
      <c r="CO52" s="913"/>
      <c r="CP52" s="914"/>
      <c r="CQ52" s="914"/>
      <c r="CR52" s="914"/>
      <c r="CS52" s="914"/>
      <c r="CT52" s="914"/>
      <c r="CU52" s="914"/>
      <c r="CV52" s="914"/>
      <c r="CW52" s="914"/>
      <c r="CX52" s="914"/>
      <c r="CY52" s="914"/>
      <c r="CZ52" s="914"/>
      <c r="DA52" s="914"/>
      <c r="DB52" s="915"/>
      <c r="DC52" s="913"/>
      <c r="DD52" s="914"/>
      <c r="DE52" s="914"/>
      <c r="DF52" s="914"/>
      <c r="DG52" s="914"/>
      <c r="DH52" s="914"/>
      <c r="DI52" s="914"/>
      <c r="DJ52" s="914"/>
      <c r="DK52" s="914"/>
      <c r="DL52" s="914"/>
      <c r="DM52" s="914"/>
      <c r="DN52" s="914"/>
      <c r="DO52" s="915"/>
      <c r="DP52" s="913"/>
      <c r="DQ52" s="914"/>
      <c r="DR52" s="914"/>
      <c r="DS52" s="914"/>
      <c r="DT52" s="914"/>
      <c r="DU52" s="914"/>
      <c r="DV52" s="914"/>
      <c r="DW52" s="914"/>
      <c r="DX52" s="914"/>
      <c r="DY52" s="914"/>
      <c r="DZ52" s="914"/>
      <c r="EA52" s="914"/>
      <c r="EB52" s="914"/>
      <c r="EC52" s="915"/>
      <c r="ED52" s="913"/>
      <c r="EE52" s="914"/>
      <c r="EF52" s="914"/>
      <c r="EG52" s="914"/>
      <c r="EH52" s="914"/>
      <c r="EI52" s="914"/>
      <c r="EJ52" s="914"/>
      <c r="EK52" s="914"/>
      <c r="EL52" s="914"/>
      <c r="EM52" s="914"/>
      <c r="EN52" s="914"/>
      <c r="EO52" s="914"/>
      <c r="EP52" s="914"/>
      <c r="EQ52" s="915"/>
      <c r="ER52" s="913"/>
      <c r="ES52" s="914"/>
      <c r="ET52" s="914"/>
      <c r="EU52" s="914"/>
      <c r="EV52" s="914"/>
      <c r="EW52" s="914"/>
      <c r="EX52" s="914"/>
      <c r="EY52" s="914"/>
      <c r="EZ52" s="914"/>
      <c r="FA52" s="914"/>
      <c r="FB52" s="914"/>
      <c r="FC52" s="914"/>
      <c r="FD52" s="915"/>
    </row>
    <row r="53" spans="1:160" ht="14.25" customHeight="1">
      <c r="A53" s="144"/>
      <c r="B53" s="145"/>
      <c r="C53" s="145"/>
      <c r="D53" s="145"/>
      <c r="E53" s="906" t="s">
        <v>687</v>
      </c>
      <c r="F53" s="906"/>
      <c r="G53" s="906"/>
      <c r="H53" s="906"/>
      <c r="I53" s="906"/>
      <c r="J53" s="906"/>
      <c r="K53" s="906"/>
      <c r="L53" s="906"/>
      <c r="M53" s="906"/>
      <c r="N53" s="906"/>
      <c r="O53" s="906"/>
      <c r="P53" s="906"/>
      <c r="Q53" s="906"/>
      <c r="R53" s="906"/>
      <c r="S53" s="906"/>
      <c r="T53" s="906"/>
      <c r="U53" s="906"/>
      <c r="V53" s="906"/>
      <c r="W53" s="906"/>
      <c r="X53" s="906"/>
      <c r="Y53" s="906"/>
      <c r="Z53" s="906"/>
      <c r="AA53" s="906"/>
      <c r="AB53" s="906"/>
      <c r="AC53" s="906"/>
      <c r="AD53" s="906"/>
      <c r="AE53" s="906"/>
      <c r="AF53" s="906"/>
      <c r="AG53" s="906"/>
      <c r="AH53" s="906"/>
      <c r="AI53" s="906"/>
      <c r="AJ53" s="906"/>
      <c r="AK53" s="906"/>
      <c r="AL53" s="906"/>
      <c r="AM53" s="906"/>
      <c r="AN53" s="906"/>
      <c r="AO53" s="906"/>
      <c r="AP53" s="906"/>
      <c r="AQ53" s="906"/>
      <c r="AR53" s="906"/>
      <c r="AS53" s="906"/>
      <c r="AT53" s="906"/>
      <c r="AU53" s="906"/>
      <c r="AV53" s="906"/>
      <c r="AW53" s="906"/>
      <c r="AX53" s="906"/>
      <c r="AY53" s="906"/>
      <c r="AZ53" s="906"/>
      <c r="BA53" s="906"/>
      <c r="BB53" s="906"/>
      <c r="BC53" s="906"/>
      <c r="BD53" s="906"/>
      <c r="BE53" s="906"/>
      <c r="BF53" s="907"/>
      <c r="BG53" s="918" t="s">
        <v>581</v>
      </c>
      <c r="BH53" s="919"/>
      <c r="BI53" s="919"/>
      <c r="BJ53" s="919"/>
      <c r="BK53" s="919"/>
      <c r="BL53" s="919"/>
      <c r="BM53" s="920"/>
      <c r="BN53" s="943">
        <f t="shared" si="0"/>
        <v>1535.4</v>
      </c>
      <c r="BO53" s="944"/>
      <c r="BP53" s="944"/>
      <c r="BQ53" s="944"/>
      <c r="BR53" s="944"/>
      <c r="BS53" s="944"/>
      <c r="BT53" s="944"/>
      <c r="BU53" s="944"/>
      <c r="BV53" s="944"/>
      <c r="BW53" s="944"/>
      <c r="BX53" s="944"/>
      <c r="BY53" s="944"/>
      <c r="BZ53" s="945"/>
      <c r="CA53" s="913">
        <v>1535.4</v>
      </c>
      <c r="CB53" s="914"/>
      <c r="CC53" s="914"/>
      <c r="CD53" s="914"/>
      <c r="CE53" s="914"/>
      <c r="CF53" s="914"/>
      <c r="CG53" s="914"/>
      <c r="CH53" s="914"/>
      <c r="CI53" s="914"/>
      <c r="CJ53" s="914"/>
      <c r="CK53" s="914"/>
      <c r="CL53" s="914"/>
      <c r="CM53" s="914"/>
      <c r="CN53" s="915"/>
      <c r="CO53" s="913"/>
      <c r="CP53" s="914"/>
      <c r="CQ53" s="914"/>
      <c r="CR53" s="914"/>
      <c r="CS53" s="914"/>
      <c r="CT53" s="914"/>
      <c r="CU53" s="914"/>
      <c r="CV53" s="914"/>
      <c r="CW53" s="914"/>
      <c r="CX53" s="914"/>
      <c r="CY53" s="914"/>
      <c r="CZ53" s="914"/>
      <c r="DA53" s="914"/>
      <c r="DB53" s="915"/>
      <c r="DC53" s="913"/>
      <c r="DD53" s="914"/>
      <c r="DE53" s="914"/>
      <c r="DF53" s="914"/>
      <c r="DG53" s="914"/>
      <c r="DH53" s="914"/>
      <c r="DI53" s="914"/>
      <c r="DJ53" s="914"/>
      <c r="DK53" s="914"/>
      <c r="DL53" s="914"/>
      <c r="DM53" s="914"/>
      <c r="DN53" s="914"/>
      <c r="DO53" s="915"/>
      <c r="DP53" s="913"/>
      <c r="DQ53" s="914"/>
      <c r="DR53" s="914"/>
      <c r="DS53" s="914"/>
      <c r="DT53" s="914"/>
      <c r="DU53" s="914"/>
      <c r="DV53" s="914"/>
      <c r="DW53" s="914"/>
      <c r="DX53" s="914"/>
      <c r="DY53" s="914"/>
      <c r="DZ53" s="914"/>
      <c r="EA53" s="914"/>
      <c r="EB53" s="914"/>
      <c r="EC53" s="915"/>
      <c r="ED53" s="913"/>
      <c r="EE53" s="914"/>
      <c r="EF53" s="914"/>
      <c r="EG53" s="914"/>
      <c r="EH53" s="914"/>
      <c r="EI53" s="914"/>
      <c r="EJ53" s="914"/>
      <c r="EK53" s="914"/>
      <c r="EL53" s="914"/>
      <c r="EM53" s="914"/>
      <c r="EN53" s="914"/>
      <c r="EO53" s="914"/>
      <c r="EP53" s="914"/>
      <c r="EQ53" s="915"/>
      <c r="ER53" s="913"/>
      <c r="ES53" s="914"/>
      <c r="ET53" s="914"/>
      <c r="EU53" s="914"/>
      <c r="EV53" s="914"/>
      <c r="EW53" s="914"/>
      <c r="EX53" s="914"/>
      <c r="EY53" s="914"/>
      <c r="EZ53" s="914"/>
      <c r="FA53" s="914"/>
      <c r="FB53" s="914"/>
      <c r="FC53" s="914"/>
      <c r="FD53" s="915"/>
    </row>
    <row r="54" spans="1:160" ht="14.25" customHeight="1">
      <c r="A54" s="144"/>
      <c r="B54" s="145"/>
      <c r="C54" s="145"/>
      <c r="D54" s="145"/>
      <c r="E54" s="906" t="s">
        <v>590</v>
      </c>
      <c r="F54" s="906"/>
      <c r="G54" s="906"/>
      <c r="H54" s="906"/>
      <c r="I54" s="906"/>
      <c r="J54" s="906"/>
      <c r="K54" s="906"/>
      <c r="L54" s="906"/>
      <c r="M54" s="906"/>
      <c r="N54" s="906"/>
      <c r="O54" s="906"/>
      <c r="P54" s="906"/>
      <c r="Q54" s="906"/>
      <c r="R54" s="906"/>
      <c r="S54" s="906"/>
      <c r="T54" s="906"/>
      <c r="U54" s="906"/>
      <c r="V54" s="906"/>
      <c r="W54" s="906"/>
      <c r="X54" s="906"/>
      <c r="Y54" s="906"/>
      <c r="Z54" s="906"/>
      <c r="AA54" s="906"/>
      <c r="AB54" s="906"/>
      <c r="AC54" s="906"/>
      <c r="AD54" s="906"/>
      <c r="AE54" s="906"/>
      <c r="AF54" s="906"/>
      <c r="AG54" s="906"/>
      <c r="AH54" s="906"/>
      <c r="AI54" s="906"/>
      <c r="AJ54" s="906"/>
      <c r="AK54" s="906"/>
      <c r="AL54" s="906"/>
      <c r="AM54" s="906"/>
      <c r="AN54" s="906"/>
      <c r="AO54" s="906"/>
      <c r="AP54" s="906"/>
      <c r="AQ54" s="906"/>
      <c r="AR54" s="906"/>
      <c r="AS54" s="906"/>
      <c r="AT54" s="906"/>
      <c r="AU54" s="906"/>
      <c r="AV54" s="906"/>
      <c r="AW54" s="906"/>
      <c r="AX54" s="906"/>
      <c r="AY54" s="906"/>
      <c r="AZ54" s="906"/>
      <c r="BA54" s="906"/>
      <c r="BB54" s="906"/>
      <c r="BC54" s="906"/>
      <c r="BD54" s="906"/>
      <c r="BE54" s="906"/>
      <c r="BF54" s="907"/>
      <c r="BG54" s="918" t="s">
        <v>688</v>
      </c>
      <c r="BH54" s="919"/>
      <c r="BI54" s="919"/>
      <c r="BJ54" s="919"/>
      <c r="BK54" s="919"/>
      <c r="BL54" s="919"/>
      <c r="BM54" s="920"/>
      <c r="BN54" s="913">
        <f t="shared" si="0"/>
        <v>32.7</v>
      </c>
      <c r="BO54" s="914"/>
      <c r="BP54" s="914"/>
      <c r="BQ54" s="914"/>
      <c r="BR54" s="914"/>
      <c r="BS54" s="914"/>
      <c r="BT54" s="914"/>
      <c r="BU54" s="914"/>
      <c r="BV54" s="914"/>
      <c r="BW54" s="914"/>
      <c r="BX54" s="914"/>
      <c r="BY54" s="914"/>
      <c r="BZ54" s="915"/>
      <c r="CA54" s="913">
        <v>32.7</v>
      </c>
      <c r="CB54" s="914"/>
      <c r="CC54" s="914"/>
      <c r="CD54" s="914"/>
      <c r="CE54" s="914"/>
      <c r="CF54" s="914"/>
      <c r="CG54" s="914"/>
      <c r="CH54" s="914"/>
      <c r="CI54" s="914"/>
      <c r="CJ54" s="914"/>
      <c r="CK54" s="914"/>
      <c r="CL54" s="914"/>
      <c r="CM54" s="914"/>
      <c r="CN54" s="915"/>
      <c r="CO54" s="943"/>
      <c r="CP54" s="944"/>
      <c r="CQ54" s="944"/>
      <c r="CR54" s="944"/>
      <c r="CS54" s="944"/>
      <c r="CT54" s="944"/>
      <c r="CU54" s="944"/>
      <c r="CV54" s="944"/>
      <c r="CW54" s="944"/>
      <c r="CX54" s="944"/>
      <c r="CY54" s="944"/>
      <c r="CZ54" s="944"/>
      <c r="DA54" s="944"/>
      <c r="DB54" s="945"/>
      <c r="DC54" s="913"/>
      <c r="DD54" s="914"/>
      <c r="DE54" s="914"/>
      <c r="DF54" s="914"/>
      <c r="DG54" s="914"/>
      <c r="DH54" s="914"/>
      <c r="DI54" s="914"/>
      <c r="DJ54" s="914"/>
      <c r="DK54" s="914"/>
      <c r="DL54" s="914"/>
      <c r="DM54" s="914"/>
      <c r="DN54" s="914"/>
      <c r="DO54" s="915"/>
      <c r="DP54" s="913"/>
      <c r="DQ54" s="914"/>
      <c r="DR54" s="914"/>
      <c r="DS54" s="914"/>
      <c r="DT54" s="914"/>
      <c r="DU54" s="914"/>
      <c r="DV54" s="914"/>
      <c r="DW54" s="914"/>
      <c r="DX54" s="914"/>
      <c r="DY54" s="914"/>
      <c r="DZ54" s="914"/>
      <c r="EA54" s="914"/>
      <c r="EB54" s="914"/>
      <c r="EC54" s="915"/>
      <c r="ED54" s="913"/>
      <c r="EE54" s="914"/>
      <c r="EF54" s="914"/>
      <c r="EG54" s="914"/>
      <c r="EH54" s="914"/>
      <c r="EI54" s="914"/>
      <c r="EJ54" s="914"/>
      <c r="EK54" s="914"/>
      <c r="EL54" s="914"/>
      <c r="EM54" s="914"/>
      <c r="EN54" s="914"/>
      <c r="EO54" s="914"/>
      <c r="EP54" s="914"/>
      <c r="EQ54" s="915"/>
      <c r="ER54" s="913"/>
      <c r="ES54" s="914"/>
      <c r="ET54" s="914"/>
      <c r="EU54" s="914"/>
      <c r="EV54" s="914"/>
      <c r="EW54" s="914"/>
      <c r="EX54" s="914"/>
      <c r="EY54" s="914"/>
      <c r="EZ54" s="914"/>
      <c r="FA54" s="914"/>
      <c r="FB54" s="914"/>
      <c r="FC54" s="914"/>
      <c r="FD54" s="915"/>
    </row>
    <row r="55" spans="1:160" ht="14.25" customHeight="1">
      <c r="A55" s="144"/>
      <c r="B55" s="145"/>
      <c r="C55" s="145"/>
      <c r="D55" s="145"/>
      <c r="E55" s="906" t="s">
        <v>583</v>
      </c>
      <c r="F55" s="906"/>
      <c r="G55" s="906"/>
      <c r="H55" s="906"/>
      <c r="I55" s="906"/>
      <c r="J55" s="906"/>
      <c r="K55" s="906"/>
      <c r="L55" s="906"/>
      <c r="M55" s="906"/>
      <c r="N55" s="906"/>
      <c r="O55" s="906"/>
      <c r="P55" s="906"/>
      <c r="Q55" s="906"/>
      <c r="R55" s="906"/>
      <c r="S55" s="906"/>
      <c r="T55" s="906"/>
      <c r="U55" s="906"/>
      <c r="V55" s="906"/>
      <c r="W55" s="906"/>
      <c r="X55" s="906"/>
      <c r="Y55" s="906"/>
      <c r="Z55" s="906"/>
      <c r="AA55" s="906"/>
      <c r="AB55" s="906"/>
      <c r="AC55" s="906"/>
      <c r="AD55" s="906"/>
      <c r="AE55" s="906"/>
      <c r="AF55" s="906"/>
      <c r="AG55" s="906"/>
      <c r="AH55" s="906"/>
      <c r="AI55" s="906"/>
      <c r="AJ55" s="906"/>
      <c r="AK55" s="906"/>
      <c r="AL55" s="906"/>
      <c r="AM55" s="906"/>
      <c r="AN55" s="906"/>
      <c r="AO55" s="906"/>
      <c r="AP55" s="906"/>
      <c r="AQ55" s="906"/>
      <c r="AR55" s="906"/>
      <c r="AS55" s="906"/>
      <c r="AT55" s="906"/>
      <c r="AU55" s="906"/>
      <c r="AV55" s="906"/>
      <c r="AW55" s="906"/>
      <c r="AX55" s="906"/>
      <c r="AY55" s="906"/>
      <c r="AZ55" s="906"/>
      <c r="BA55" s="906"/>
      <c r="BB55" s="906"/>
      <c r="BC55" s="906"/>
      <c r="BD55" s="906"/>
      <c r="BE55" s="906"/>
      <c r="BF55" s="907"/>
      <c r="BG55" s="918" t="s">
        <v>689</v>
      </c>
      <c r="BH55" s="919"/>
      <c r="BI55" s="919"/>
      <c r="BJ55" s="919"/>
      <c r="BK55" s="919"/>
      <c r="BL55" s="919"/>
      <c r="BM55" s="920"/>
      <c r="BN55" s="913">
        <f t="shared" si="0"/>
        <v>0</v>
      </c>
      <c r="BO55" s="914"/>
      <c r="BP55" s="914"/>
      <c r="BQ55" s="914"/>
      <c r="BR55" s="914"/>
      <c r="BS55" s="914"/>
      <c r="BT55" s="914"/>
      <c r="BU55" s="914"/>
      <c r="BV55" s="914"/>
      <c r="BW55" s="914"/>
      <c r="BX55" s="914"/>
      <c r="BY55" s="914"/>
      <c r="BZ55" s="915"/>
      <c r="CA55" s="913"/>
      <c r="CB55" s="914"/>
      <c r="CC55" s="914"/>
      <c r="CD55" s="914"/>
      <c r="CE55" s="914"/>
      <c r="CF55" s="914"/>
      <c r="CG55" s="914"/>
      <c r="CH55" s="914"/>
      <c r="CI55" s="914"/>
      <c r="CJ55" s="914"/>
      <c r="CK55" s="914"/>
      <c r="CL55" s="914"/>
      <c r="CM55" s="914"/>
      <c r="CN55" s="915"/>
      <c r="CO55" s="913"/>
      <c r="CP55" s="914"/>
      <c r="CQ55" s="914"/>
      <c r="CR55" s="914"/>
      <c r="CS55" s="914"/>
      <c r="CT55" s="914"/>
      <c r="CU55" s="914"/>
      <c r="CV55" s="914"/>
      <c r="CW55" s="914"/>
      <c r="CX55" s="914"/>
      <c r="CY55" s="914"/>
      <c r="CZ55" s="914"/>
      <c r="DA55" s="914"/>
      <c r="DB55" s="915"/>
      <c r="DC55" s="913"/>
      <c r="DD55" s="914"/>
      <c r="DE55" s="914"/>
      <c r="DF55" s="914"/>
      <c r="DG55" s="914"/>
      <c r="DH55" s="914"/>
      <c r="DI55" s="914"/>
      <c r="DJ55" s="914"/>
      <c r="DK55" s="914"/>
      <c r="DL55" s="914"/>
      <c r="DM55" s="914"/>
      <c r="DN55" s="914"/>
      <c r="DO55" s="915"/>
      <c r="DP55" s="913"/>
      <c r="DQ55" s="914"/>
      <c r="DR55" s="914"/>
      <c r="DS55" s="914"/>
      <c r="DT55" s="914"/>
      <c r="DU55" s="914"/>
      <c r="DV55" s="914"/>
      <c r="DW55" s="914"/>
      <c r="DX55" s="914"/>
      <c r="DY55" s="914"/>
      <c r="DZ55" s="914"/>
      <c r="EA55" s="914"/>
      <c r="EB55" s="914"/>
      <c r="EC55" s="915"/>
      <c r="ED55" s="913"/>
      <c r="EE55" s="914"/>
      <c r="EF55" s="914"/>
      <c r="EG55" s="914"/>
      <c r="EH55" s="914"/>
      <c r="EI55" s="914"/>
      <c r="EJ55" s="914"/>
      <c r="EK55" s="914"/>
      <c r="EL55" s="914"/>
      <c r="EM55" s="914"/>
      <c r="EN55" s="914"/>
      <c r="EO55" s="914"/>
      <c r="EP55" s="914"/>
      <c r="EQ55" s="915"/>
      <c r="ER55" s="913"/>
      <c r="ES55" s="914"/>
      <c r="ET55" s="914"/>
      <c r="EU55" s="914"/>
      <c r="EV55" s="914"/>
      <c r="EW55" s="914"/>
      <c r="EX55" s="914"/>
      <c r="EY55" s="914"/>
      <c r="EZ55" s="914"/>
      <c r="FA55" s="914"/>
      <c r="FB55" s="914"/>
      <c r="FC55" s="914"/>
      <c r="FD55" s="915"/>
    </row>
    <row r="56" spans="1:160" ht="14.25" customHeight="1">
      <c r="A56" s="144"/>
      <c r="B56" s="145"/>
      <c r="C56" s="145"/>
      <c r="D56" s="145"/>
      <c r="E56" s="906" t="s">
        <v>690</v>
      </c>
      <c r="F56" s="906"/>
      <c r="G56" s="906"/>
      <c r="H56" s="906"/>
      <c r="I56" s="906"/>
      <c r="J56" s="906"/>
      <c r="K56" s="906"/>
      <c r="L56" s="906"/>
      <c r="M56" s="906"/>
      <c r="N56" s="906"/>
      <c r="O56" s="906"/>
      <c r="P56" s="906"/>
      <c r="Q56" s="906"/>
      <c r="R56" s="906"/>
      <c r="S56" s="906"/>
      <c r="T56" s="906"/>
      <c r="U56" s="906"/>
      <c r="V56" s="906"/>
      <c r="W56" s="906"/>
      <c r="X56" s="906"/>
      <c r="Y56" s="906"/>
      <c r="Z56" s="906"/>
      <c r="AA56" s="906"/>
      <c r="AB56" s="906"/>
      <c r="AC56" s="906"/>
      <c r="AD56" s="906"/>
      <c r="AE56" s="906"/>
      <c r="AF56" s="906"/>
      <c r="AG56" s="906"/>
      <c r="AH56" s="906"/>
      <c r="AI56" s="906"/>
      <c r="AJ56" s="906"/>
      <c r="AK56" s="906"/>
      <c r="AL56" s="906"/>
      <c r="AM56" s="906"/>
      <c r="AN56" s="906"/>
      <c r="AO56" s="906"/>
      <c r="AP56" s="906"/>
      <c r="AQ56" s="906"/>
      <c r="AR56" s="906"/>
      <c r="AS56" s="906"/>
      <c r="AT56" s="906"/>
      <c r="AU56" s="906"/>
      <c r="AV56" s="906"/>
      <c r="AW56" s="906"/>
      <c r="AX56" s="906"/>
      <c r="AY56" s="906"/>
      <c r="AZ56" s="906"/>
      <c r="BA56" s="906"/>
      <c r="BB56" s="906"/>
      <c r="BC56" s="906"/>
      <c r="BD56" s="906"/>
      <c r="BE56" s="906"/>
      <c r="BF56" s="907"/>
      <c r="BG56" s="918" t="s">
        <v>691</v>
      </c>
      <c r="BH56" s="919"/>
      <c r="BI56" s="919"/>
      <c r="BJ56" s="919"/>
      <c r="BK56" s="919"/>
      <c r="BL56" s="919"/>
      <c r="BM56" s="920"/>
      <c r="BN56" s="913">
        <f t="shared" si="0"/>
        <v>1193.2</v>
      </c>
      <c r="BO56" s="914"/>
      <c r="BP56" s="914"/>
      <c r="BQ56" s="914"/>
      <c r="BR56" s="914"/>
      <c r="BS56" s="914"/>
      <c r="BT56" s="914"/>
      <c r="BU56" s="914"/>
      <c r="BV56" s="914"/>
      <c r="BW56" s="914"/>
      <c r="BX56" s="914"/>
      <c r="BY56" s="914"/>
      <c r="BZ56" s="915"/>
      <c r="CA56" s="913">
        <v>1193.2</v>
      </c>
      <c r="CB56" s="914"/>
      <c r="CC56" s="914"/>
      <c r="CD56" s="914"/>
      <c r="CE56" s="914"/>
      <c r="CF56" s="914"/>
      <c r="CG56" s="914"/>
      <c r="CH56" s="914"/>
      <c r="CI56" s="914"/>
      <c r="CJ56" s="914"/>
      <c r="CK56" s="914"/>
      <c r="CL56" s="914"/>
      <c r="CM56" s="914"/>
      <c r="CN56" s="915"/>
      <c r="CO56" s="913"/>
      <c r="CP56" s="914"/>
      <c r="CQ56" s="914"/>
      <c r="CR56" s="914"/>
      <c r="CS56" s="914"/>
      <c r="CT56" s="914"/>
      <c r="CU56" s="914"/>
      <c r="CV56" s="914"/>
      <c r="CW56" s="914"/>
      <c r="CX56" s="914"/>
      <c r="CY56" s="914"/>
      <c r="CZ56" s="914"/>
      <c r="DA56" s="914"/>
      <c r="DB56" s="915"/>
      <c r="DC56" s="913"/>
      <c r="DD56" s="914"/>
      <c r="DE56" s="914"/>
      <c r="DF56" s="914"/>
      <c r="DG56" s="914"/>
      <c r="DH56" s="914"/>
      <c r="DI56" s="914"/>
      <c r="DJ56" s="914"/>
      <c r="DK56" s="914"/>
      <c r="DL56" s="914"/>
      <c r="DM56" s="914"/>
      <c r="DN56" s="914"/>
      <c r="DO56" s="915"/>
      <c r="DP56" s="913"/>
      <c r="DQ56" s="914"/>
      <c r="DR56" s="914"/>
      <c r="DS56" s="914"/>
      <c r="DT56" s="914"/>
      <c r="DU56" s="914"/>
      <c r="DV56" s="914"/>
      <c r="DW56" s="914"/>
      <c r="DX56" s="914"/>
      <c r="DY56" s="914"/>
      <c r="DZ56" s="914"/>
      <c r="EA56" s="914"/>
      <c r="EB56" s="914"/>
      <c r="EC56" s="915"/>
      <c r="ED56" s="913"/>
      <c r="EE56" s="914"/>
      <c r="EF56" s="914"/>
      <c r="EG56" s="914"/>
      <c r="EH56" s="914"/>
      <c r="EI56" s="914"/>
      <c r="EJ56" s="914"/>
      <c r="EK56" s="914"/>
      <c r="EL56" s="914"/>
      <c r="EM56" s="914"/>
      <c r="EN56" s="914"/>
      <c r="EO56" s="914"/>
      <c r="EP56" s="914"/>
      <c r="EQ56" s="915"/>
      <c r="ER56" s="913"/>
      <c r="ES56" s="914"/>
      <c r="ET56" s="914"/>
      <c r="EU56" s="914"/>
      <c r="EV56" s="914"/>
      <c r="EW56" s="914"/>
      <c r="EX56" s="914"/>
      <c r="EY56" s="914"/>
      <c r="EZ56" s="914"/>
      <c r="FA56" s="914"/>
      <c r="FB56" s="914"/>
      <c r="FC56" s="914"/>
      <c r="FD56" s="915"/>
    </row>
    <row r="57" spans="1:160" ht="15">
      <c r="A57" s="905" t="s">
        <v>692</v>
      </c>
      <c r="B57" s="906"/>
      <c r="C57" s="906"/>
      <c r="D57" s="906"/>
      <c r="E57" s="906"/>
      <c r="F57" s="906"/>
      <c r="G57" s="906"/>
      <c r="H57" s="906"/>
      <c r="I57" s="906"/>
      <c r="J57" s="906"/>
      <c r="K57" s="906"/>
      <c r="L57" s="906"/>
      <c r="M57" s="906"/>
      <c r="N57" s="906"/>
      <c r="O57" s="906"/>
      <c r="P57" s="906"/>
      <c r="Q57" s="906"/>
      <c r="R57" s="906"/>
      <c r="S57" s="906"/>
      <c r="T57" s="906"/>
      <c r="U57" s="906"/>
      <c r="V57" s="906"/>
      <c r="W57" s="906"/>
      <c r="X57" s="906"/>
      <c r="Y57" s="906"/>
      <c r="Z57" s="906"/>
      <c r="AA57" s="906"/>
      <c r="AB57" s="906"/>
      <c r="AC57" s="906"/>
      <c r="AD57" s="906"/>
      <c r="AE57" s="906"/>
      <c r="AF57" s="906"/>
      <c r="AG57" s="906"/>
      <c r="AH57" s="906"/>
      <c r="AI57" s="906"/>
      <c r="AJ57" s="906"/>
      <c r="AK57" s="906"/>
      <c r="AL57" s="906"/>
      <c r="AM57" s="906"/>
      <c r="AN57" s="906"/>
      <c r="AO57" s="906"/>
      <c r="AP57" s="906"/>
      <c r="AQ57" s="906"/>
      <c r="AR57" s="906"/>
      <c r="AS57" s="906"/>
      <c r="AT57" s="906"/>
      <c r="AU57" s="906"/>
      <c r="AV57" s="906"/>
      <c r="AW57" s="906"/>
      <c r="AX57" s="906"/>
      <c r="AY57" s="906"/>
      <c r="AZ57" s="906"/>
      <c r="BA57" s="906"/>
      <c r="BB57" s="906"/>
      <c r="BC57" s="906"/>
      <c r="BD57" s="906"/>
      <c r="BE57" s="906"/>
      <c r="BF57" s="907"/>
      <c r="BG57" s="908" t="s">
        <v>264</v>
      </c>
      <c r="BH57" s="908"/>
      <c r="BI57" s="908"/>
      <c r="BJ57" s="908"/>
      <c r="BK57" s="908"/>
      <c r="BL57" s="908"/>
      <c r="BM57" s="908"/>
      <c r="BN57" s="913">
        <f t="shared" si="0"/>
        <v>0</v>
      </c>
      <c r="BO57" s="914"/>
      <c r="BP57" s="914"/>
      <c r="BQ57" s="914"/>
      <c r="BR57" s="914"/>
      <c r="BS57" s="914"/>
      <c r="BT57" s="914"/>
      <c r="BU57" s="914"/>
      <c r="BV57" s="914"/>
      <c r="BW57" s="914"/>
      <c r="BX57" s="914"/>
      <c r="BY57" s="914"/>
      <c r="BZ57" s="915"/>
      <c r="CA57" s="904"/>
      <c r="CB57" s="904"/>
      <c r="CC57" s="904"/>
      <c r="CD57" s="904"/>
      <c r="CE57" s="904"/>
      <c r="CF57" s="904"/>
      <c r="CG57" s="904"/>
      <c r="CH57" s="904"/>
      <c r="CI57" s="904"/>
      <c r="CJ57" s="904"/>
      <c r="CK57" s="904"/>
      <c r="CL57" s="904"/>
      <c r="CM57" s="904"/>
      <c r="CN57" s="904"/>
      <c r="CO57" s="904"/>
      <c r="CP57" s="904"/>
      <c r="CQ57" s="904"/>
      <c r="CR57" s="904"/>
      <c r="CS57" s="904"/>
      <c r="CT57" s="904"/>
      <c r="CU57" s="904"/>
      <c r="CV57" s="904"/>
      <c r="CW57" s="904"/>
      <c r="CX57" s="904"/>
      <c r="CY57" s="904"/>
      <c r="CZ57" s="904"/>
      <c r="DA57" s="904"/>
      <c r="DB57" s="904"/>
      <c r="DC57" s="904"/>
      <c r="DD57" s="904"/>
      <c r="DE57" s="904"/>
      <c r="DF57" s="904"/>
      <c r="DG57" s="904"/>
      <c r="DH57" s="904"/>
      <c r="DI57" s="904"/>
      <c r="DJ57" s="904"/>
      <c r="DK57" s="904"/>
      <c r="DL57" s="904"/>
      <c r="DM57" s="904"/>
      <c r="DN57" s="904"/>
      <c r="DO57" s="904"/>
      <c r="DP57" s="904"/>
      <c r="DQ57" s="904"/>
      <c r="DR57" s="904"/>
      <c r="DS57" s="904"/>
      <c r="DT57" s="904"/>
      <c r="DU57" s="904"/>
      <c r="DV57" s="904"/>
      <c r="DW57" s="904"/>
      <c r="DX57" s="904"/>
      <c r="DY57" s="904"/>
      <c r="DZ57" s="904"/>
      <c r="EA57" s="904"/>
      <c r="EB57" s="904"/>
      <c r="EC57" s="904"/>
      <c r="ED57" s="904"/>
      <c r="EE57" s="904"/>
      <c r="EF57" s="904"/>
      <c r="EG57" s="904"/>
      <c r="EH57" s="904"/>
      <c r="EI57" s="904"/>
      <c r="EJ57" s="904"/>
      <c r="EK57" s="904"/>
      <c r="EL57" s="904"/>
      <c r="EM57" s="904"/>
      <c r="EN57" s="904"/>
      <c r="EO57" s="904"/>
      <c r="EP57" s="904"/>
      <c r="EQ57" s="904"/>
      <c r="ER57" s="904"/>
      <c r="ES57" s="904"/>
      <c r="ET57" s="904"/>
      <c r="EU57" s="904"/>
      <c r="EV57" s="904"/>
      <c r="EW57" s="904"/>
      <c r="EX57" s="904"/>
      <c r="EY57" s="904"/>
      <c r="EZ57" s="904"/>
      <c r="FA57" s="904"/>
      <c r="FB57" s="904"/>
      <c r="FC57" s="904"/>
      <c r="FD57" s="904"/>
    </row>
    <row r="58" spans="1:160" ht="15">
      <c r="A58" s="941" t="s">
        <v>693</v>
      </c>
      <c r="B58" s="941"/>
      <c r="C58" s="941"/>
      <c r="D58" s="941"/>
      <c r="E58" s="941"/>
      <c r="F58" s="941"/>
      <c r="G58" s="941"/>
      <c r="H58" s="941"/>
      <c r="I58" s="941"/>
      <c r="J58" s="941"/>
      <c r="K58" s="941"/>
      <c r="L58" s="941"/>
      <c r="M58" s="941"/>
      <c r="N58" s="941"/>
      <c r="O58" s="941"/>
      <c r="P58" s="941"/>
      <c r="Q58" s="941"/>
      <c r="R58" s="941"/>
      <c r="S58" s="941"/>
      <c r="T58" s="941"/>
      <c r="U58" s="941"/>
      <c r="V58" s="941"/>
      <c r="W58" s="941"/>
      <c r="X58" s="941"/>
      <c r="Y58" s="941"/>
      <c r="Z58" s="941"/>
      <c r="AA58" s="941"/>
      <c r="AB58" s="941"/>
      <c r="AC58" s="941"/>
      <c r="AD58" s="941"/>
      <c r="AE58" s="941"/>
      <c r="AF58" s="941"/>
      <c r="AG58" s="941"/>
      <c r="AH58" s="941"/>
      <c r="AI58" s="941"/>
      <c r="AJ58" s="941"/>
      <c r="AK58" s="941"/>
      <c r="AL58" s="941"/>
      <c r="AM58" s="941"/>
      <c r="AN58" s="941"/>
      <c r="AO58" s="941"/>
      <c r="AP58" s="941"/>
      <c r="AQ58" s="941"/>
      <c r="AR58" s="941"/>
      <c r="AS58" s="941"/>
      <c r="AT58" s="941"/>
      <c r="AU58" s="941"/>
      <c r="AV58" s="941"/>
      <c r="AW58" s="941"/>
      <c r="AX58" s="941"/>
      <c r="AY58" s="941"/>
      <c r="AZ58" s="941"/>
      <c r="BA58" s="941"/>
      <c r="BB58" s="941"/>
      <c r="BC58" s="941"/>
      <c r="BD58" s="941"/>
      <c r="BE58" s="941"/>
      <c r="BF58" s="941"/>
      <c r="BG58" s="942" t="s">
        <v>266</v>
      </c>
      <c r="BH58" s="942"/>
      <c r="BI58" s="942"/>
      <c r="BJ58" s="942"/>
      <c r="BK58" s="942"/>
      <c r="BL58" s="942"/>
      <c r="BM58" s="942"/>
      <c r="BN58" s="935">
        <v>2108.9</v>
      </c>
      <c r="BO58" s="936"/>
      <c r="BP58" s="936"/>
      <c r="BQ58" s="936"/>
      <c r="BR58" s="936"/>
      <c r="BS58" s="936"/>
      <c r="BT58" s="936"/>
      <c r="BU58" s="936"/>
      <c r="BV58" s="936"/>
      <c r="BW58" s="936"/>
      <c r="BX58" s="936"/>
      <c r="BY58" s="936"/>
      <c r="BZ58" s="937"/>
      <c r="CA58" s="935">
        <v>2108.9</v>
      </c>
      <c r="CB58" s="936"/>
      <c r="CC58" s="936"/>
      <c r="CD58" s="936"/>
      <c r="CE58" s="936"/>
      <c r="CF58" s="936"/>
      <c r="CG58" s="936"/>
      <c r="CH58" s="936"/>
      <c r="CI58" s="936"/>
      <c r="CJ58" s="936"/>
      <c r="CK58" s="936"/>
      <c r="CL58" s="936"/>
      <c r="CM58" s="936"/>
      <c r="CN58" s="937"/>
      <c r="CO58" s="935"/>
      <c r="CP58" s="936"/>
      <c r="CQ58" s="936"/>
      <c r="CR58" s="936"/>
      <c r="CS58" s="936"/>
      <c r="CT58" s="936"/>
      <c r="CU58" s="936"/>
      <c r="CV58" s="936"/>
      <c r="CW58" s="936"/>
      <c r="CX58" s="936"/>
      <c r="CY58" s="936"/>
      <c r="CZ58" s="936"/>
      <c r="DA58" s="936"/>
      <c r="DB58" s="937"/>
      <c r="DC58" s="930"/>
      <c r="DD58" s="930"/>
      <c r="DE58" s="930"/>
      <c r="DF58" s="930"/>
      <c r="DG58" s="930"/>
      <c r="DH58" s="930"/>
      <c r="DI58" s="930"/>
      <c r="DJ58" s="930"/>
      <c r="DK58" s="930"/>
      <c r="DL58" s="930"/>
      <c r="DM58" s="930"/>
      <c r="DN58" s="930"/>
      <c r="DO58" s="930"/>
      <c r="DP58" s="938">
        <f>SUM(DP59:EC64)</f>
        <v>0</v>
      </c>
      <c r="DQ58" s="939"/>
      <c r="DR58" s="939"/>
      <c r="DS58" s="939"/>
      <c r="DT58" s="939"/>
      <c r="DU58" s="939"/>
      <c r="DV58" s="939"/>
      <c r="DW58" s="939"/>
      <c r="DX58" s="939"/>
      <c r="DY58" s="939"/>
      <c r="DZ58" s="939"/>
      <c r="EA58" s="939"/>
      <c r="EB58" s="939"/>
      <c r="EC58" s="940"/>
      <c r="ED58" s="930"/>
      <c r="EE58" s="930"/>
      <c r="EF58" s="930"/>
      <c r="EG58" s="930"/>
      <c r="EH58" s="930"/>
      <c r="EI58" s="930"/>
      <c r="EJ58" s="930"/>
      <c r="EK58" s="930"/>
      <c r="EL58" s="930"/>
      <c r="EM58" s="930"/>
      <c r="EN58" s="930"/>
      <c r="EO58" s="930"/>
      <c r="EP58" s="930"/>
      <c r="EQ58" s="930"/>
      <c r="ER58" s="930"/>
      <c r="ES58" s="930"/>
      <c r="ET58" s="930"/>
      <c r="EU58" s="930"/>
      <c r="EV58" s="930"/>
      <c r="EW58" s="930"/>
      <c r="EX58" s="930"/>
      <c r="EY58" s="930"/>
      <c r="EZ58" s="930"/>
      <c r="FA58" s="930"/>
      <c r="FB58" s="930"/>
      <c r="FC58" s="930"/>
      <c r="FD58" s="930"/>
    </row>
    <row r="59" spans="1:160" ht="10.5" customHeight="1">
      <c r="A59" s="99"/>
      <c r="B59" s="100"/>
      <c r="C59" s="100"/>
      <c r="D59" s="100"/>
      <c r="E59" s="923" t="s">
        <v>17</v>
      </c>
      <c r="F59" s="923"/>
      <c r="G59" s="923"/>
      <c r="H59" s="923"/>
      <c r="I59" s="923"/>
      <c r="J59" s="923"/>
      <c r="K59" s="923"/>
      <c r="L59" s="923"/>
      <c r="M59" s="923"/>
      <c r="N59" s="923"/>
      <c r="O59" s="923"/>
      <c r="P59" s="923"/>
      <c r="Q59" s="923"/>
      <c r="R59" s="923"/>
      <c r="S59" s="923"/>
      <c r="T59" s="923"/>
      <c r="U59" s="923"/>
      <c r="V59" s="923"/>
      <c r="W59" s="923"/>
      <c r="X59" s="923"/>
      <c r="Y59" s="923"/>
      <c r="Z59" s="923"/>
      <c r="AA59" s="923"/>
      <c r="AB59" s="923"/>
      <c r="AC59" s="923"/>
      <c r="AD59" s="923"/>
      <c r="AE59" s="923"/>
      <c r="AF59" s="923"/>
      <c r="AG59" s="923"/>
      <c r="AH59" s="923"/>
      <c r="AI59" s="923"/>
      <c r="AJ59" s="923"/>
      <c r="AK59" s="923"/>
      <c r="AL59" s="923"/>
      <c r="AM59" s="923"/>
      <c r="AN59" s="923"/>
      <c r="AO59" s="923"/>
      <c r="AP59" s="923"/>
      <c r="AQ59" s="923"/>
      <c r="AR59" s="923"/>
      <c r="AS59" s="923"/>
      <c r="AT59" s="923"/>
      <c r="AU59" s="923"/>
      <c r="AV59" s="923"/>
      <c r="AW59" s="923"/>
      <c r="AX59" s="923"/>
      <c r="AY59" s="923"/>
      <c r="AZ59" s="923"/>
      <c r="BA59" s="923"/>
      <c r="BB59" s="923"/>
      <c r="BC59" s="923"/>
      <c r="BD59" s="923"/>
      <c r="BE59" s="923"/>
      <c r="BF59" s="924"/>
      <c r="BG59" s="931" t="s">
        <v>538</v>
      </c>
      <c r="BH59" s="931"/>
      <c r="BI59" s="931"/>
      <c r="BJ59" s="931"/>
      <c r="BK59" s="931"/>
      <c r="BL59" s="931"/>
      <c r="BM59" s="932"/>
      <c r="BN59" s="922">
        <f>SUM(CA59:FD60)</f>
        <v>859</v>
      </c>
      <c r="BO59" s="923"/>
      <c r="BP59" s="923"/>
      <c r="BQ59" s="923"/>
      <c r="BR59" s="923"/>
      <c r="BS59" s="923"/>
      <c r="BT59" s="923"/>
      <c r="BU59" s="923"/>
      <c r="BV59" s="923"/>
      <c r="BW59" s="923"/>
      <c r="BX59" s="923"/>
      <c r="BY59" s="923"/>
      <c r="BZ59" s="924"/>
      <c r="CA59" s="922">
        <v>859</v>
      </c>
      <c r="CB59" s="923"/>
      <c r="CC59" s="923"/>
      <c r="CD59" s="923"/>
      <c r="CE59" s="923"/>
      <c r="CF59" s="923"/>
      <c r="CG59" s="923"/>
      <c r="CH59" s="923"/>
      <c r="CI59" s="923"/>
      <c r="CJ59" s="923"/>
      <c r="CK59" s="923"/>
      <c r="CL59" s="923"/>
      <c r="CM59" s="923"/>
      <c r="CN59" s="924"/>
      <c r="CO59" s="922"/>
      <c r="CP59" s="923"/>
      <c r="CQ59" s="923"/>
      <c r="CR59" s="923"/>
      <c r="CS59" s="923"/>
      <c r="CT59" s="923"/>
      <c r="CU59" s="923"/>
      <c r="CV59" s="923"/>
      <c r="CW59" s="923"/>
      <c r="CX59" s="923"/>
      <c r="CY59" s="923"/>
      <c r="CZ59" s="923"/>
      <c r="DA59" s="923"/>
      <c r="DB59" s="924"/>
      <c r="DC59" s="922"/>
      <c r="DD59" s="923"/>
      <c r="DE59" s="923"/>
      <c r="DF59" s="923"/>
      <c r="DG59" s="923"/>
      <c r="DH59" s="923"/>
      <c r="DI59" s="923"/>
      <c r="DJ59" s="923"/>
      <c r="DK59" s="923"/>
      <c r="DL59" s="923"/>
      <c r="DM59" s="923"/>
      <c r="DN59" s="923"/>
      <c r="DO59" s="924"/>
      <c r="DP59" s="922"/>
      <c r="DQ59" s="923"/>
      <c r="DR59" s="923"/>
      <c r="DS59" s="923"/>
      <c r="DT59" s="923"/>
      <c r="DU59" s="923"/>
      <c r="DV59" s="923"/>
      <c r="DW59" s="923"/>
      <c r="DX59" s="923"/>
      <c r="DY59" s="923"/>
      <c r="DZ59" s="923"/>
      <c r="EA59" s="923"/>
      <c r="EB59" s="923"/>
      <c r="EC59" s="924"/>
      <c r="ED59" s="922"/>
      <c r="EE59" s="923"/>
      <c r="EF59" s="923"/>
      <c r="EG59" s="923"/>
      <c r="EH59" s="923"/>
      <c r="EI59" s="923"/>
      <c r="EJ59" s="923"/>
      <c r="EK59" s="923"/>
      <c r="EL59" s="923"/>
      <c r="EM59" s="923"/>
      <c r="EN59" s="923"/>
      <c r="EO59" s="923"/>
      <c r="EP59" s="923"/>
      <c r="EQ59" s="924"/>
      <c r="ER59" s="922"/>
      <c r="ES59" s="923"/>
      <c r="ET59" s="923"/>
      <c r="EU59" s="923"/>
      <c r="EV59" s="923"/>
      <c r="EW59" s="923"/>
      <c r="EX59" s="923"/>
      <c r="EY59" s="923"/>
      <c r="EZ59" s="923"/>
      <c r="FA59" s="923"/>
      <c r="FB59" s="923"/>
      <c r="FC59" s="923"/>
      <c r="FD59" s="924"/>
    </row>
    <row r="60" spans="1:160" ht="42" customHeight="1">
      <c r="A60" s="131"/>
      <c r="B60" s="132"/>
      <c r="C60" s="132"/>
      <c r="D60" s="132"/>
      <c r="E60" s="928" t="s">
        <v>694</v>
      </c>
      <c r="F60" s="928"/>
      <c r="G60" s="928"/>
      <c r="H60" s="928"/>
      <c r="I60" s="928"/>
      <c r="J60" s="928"/>
      <c r="K60" s="928"/>
      <c r="L60" s="928"/>
      <c r="M60" s="928"/>
      <c r="N60" s="928"/>
      <c r="O60" s="928"/>
      <c r="P60" s="928"/>
      <c r="Q60" s="928"/>
      <c r="R60" s="928"/>
      <c r="S60" s="928"/>
      <c r="T60" s="928"/>
      <c r="U60" s="928"/>
      <c r="V60" s="928"/>
      <c r="W60" s="928"/>
      <c r="X60" s="928"/>
      <c r="Y60" s="928"/>
      <c r="Z60" s="928"/>
      <c r="AA60" s="928"/>
      <c r="AB60" s="928"/>
      <c r="AC60" s="928"/>
      <c r="AD60" s="928"/>
      <c r="AE60" s="928"/>
      <c r="AF60" s="928"/>
      <c r="AG60" s="928"/>
      <c r="AH60" s="928"/>
      <c r="AI60" s="928"/>
      <c r="AJ60" s="928"/>
      <c r="AK60" s="928"/>
      <c r="AL60" s="928"/>
      <c r="AM60" s="928"/>
      <c r="AN60" s="928"/>
      <c r="AO60" s="928"/>
      <c r="AP60" s="928"/>
      <c r="AQ60" s="928"/>
      <c r="AR60" s="928"/>
      <c r="AS60" s="928"/>
      <c r="AT60" s="928"/>
      <c r="AU60" s="928"/>
      <c r="AV60" s="928"/>
      <c r="AW60" s="928"/>
      <c r="AX60" s="928"/>
      <c r="AY60" s="928"/>
      <c r="AZ60" s="928"/>
      <c r="BA60" s="928"/>
      <c r="BB60" s="928"/>
      <c r="BC60" s="928"/>
      <c r="BD60" s="928"/>
      <c r="BE60" s="928"/>
      <c r="BF60" s="929"/>
      <c r="BG60" s="933"/>
      <c r="BH60" s="933"/>
      <c r="BI60" s="933"/>
      <c r="BJ60" s="933"/>
      <c r="BK60" s="933"/>
      <c r="BL60" s="933"/>
      <c r="BM60" s="934"/>
      <c r="BN60" s="925"/>
      <c r="BO60" s="926"/>
      <c r="BP60" s="926"/>
      <c r="BQ60" s="926"/>
      <c r="BR60" s="926"/>
      <c r="BS60" s="926"/>
      <c r="BT60" s="926"/>
      <c r="BU60" s="926"/>
      <c r="BV60" s="926"/>
      <c r="BW60" s="926"/>
      <c r="BX60" s="926"/>
      <c r="BY60" s="926"/>
      <c r="BZ60" s="927"/>
      <c r="CA60" s="925"/>
      <c r="CB60" s="926"/>
      <c r="CC60" s="926"/>
      <c r="CD60" s="926"/>
      <c r="CE60" s="926"/>
      <c r="CF60" s="926"/>
      <c r="CG60" s="926"/>
      <c r="CH60" s="926"/>
      <c r="CI60" s="926"/>
      <c r="CJ60" s="926"/>
      <c r="CK60" s="926"/>
      <c r="CL60" s="926"/>
      <c r="CM60" s="926"/>
      <c r="CN60" s="927"/>
      <c r="CO60" s="925"/>
      <c r="CP60" s="926"/>
      <c r="CQ60" s="926"/>
      <c r="CR60" s="926"/>
      <c r="CS60" s="926"/>
      <c r="CT60" s="926"/>
      <c r="CU60" s="926"/>
      <c r="CV60" s="926"/>
      <c r="CW60" s="926"/>
      <c r="CX60" s="926"/>
      <c r="CY60" s="926"/>
      <c r="CZ60" s="926"/>
      <c r="DA60" s="926"/>
      <c r="DB60" s="927"/>
      <c r="DC60" s="925"/>
      <c r="DD60" s="926"/>
      <c r="DE60" s="926"/>
      <c r="DF60" s="926"/>
      <c r="DG60" s="926"/>
      <c r="DH60" s="926"/>
      <c r="DI60" s="926"/>
      <c r="DJ60" s="926"/>
      <c r="DK60" s="926"/>
      <c r="DL60" s="926"/>
      <c r="DM60" s="926"/>
      <c r="DN60" s="926"/>
      <c r="DO60" s="927"/>
      <c r="DP60" s="925"/>
      <c r="DQ60" s="926"/>
      <c r="DR60" s="926"/>
      <c r="DS60" s="926"/>
      <c r="DT60" s="926"/>
      <c r="DU60" s="926"/>
      <c r="DV60" s="926"/>
      <c r="DW60" s="926"/>
      <c r="DX60" s="926"/>
      <c r="DY60" s="926"/>
      <c r="DZ60" s="926"/>
      <c r="EA60" s="926"/>
      <c r="EB60" s="926"/>
      <c r="EC60" s="927"/>
      <c r="ED60" s="925"/>
      <c r="EE60" s="926"/>
      <c r="EF60" s="926"/>
      <c r="EG60" s="926"/>
      <c r="EH60" s="926"/>
      <c r="EI60" s="926"/>
      <c r="EJ60" s="926"/>
      <c r="EK60" s="926"/>
      <c r="EL60" s="926"/>
      <c r="EM60" s="926"/>
      <c r="EN60" s="926"/>
      <c r="EO60" s="926"/>
      <c r="EP60" s="926"/>
      <c r="EQ60" s="927"/>
      <c r="ER60" s="925"/>
      <c r="ES60" s="926"/>
      <c r="ET60" s="926"/>
      <c r="EU60" s="926"/>
      <c r="EV60" s="926"/>
      <c r="EW60" s="926"/>
      <c r="EX60" s="926"/>
      <c r="EY60" s="926"/>
      <c r="EZ60" s="926"/>
      <c r="FA60" s="926"/>
      <c r="FB60" s="926"/>
      <c r="FC60" s="926"/>
      <c r="FD60" s="927"/>
    </row>
    <row r="61" spans="1:160" ht="27" customHeight="1">
      <c r="A61" s="144"/>
      <c r="B61" s="145"/>
      <c r="C61" s="145"/>
      <c r="D61" s="145"/>
      <c r="E61" s="906" t="s">
        <v>695</v>
      </c>
      <c r="F61" s="906"/>
      <c r="G61" s="906"/>
      <c r="H61" s="906"/>
      <c r="I61" s="906"/>
      <c r="J61" s="906"/>
      <c r="K61" s="906"/>
      <c r="L61" s="906"/>
      <c r="M61" s="906"/>
      <c r="N61" s="906"/>
      <c r="O61" s="906"/>
      <c r="P61" s="906"/>
      <c r="Q61" s="906"/>
      <c r="R61" s="906"/>
      <c r="S61" s="906"/>
      <c r="T61" s="906"/>
      <c r="U61" s="906"/>
      <c r="V61" s="906"/>
      <c r="W61" s="906"/>
      <c r="X61" s="906"/>
      <c r="Y61" s="906"/>
      <c r="Z61" s="906"/>
      <c r="AA61" s="906"/>
      <c r="AB61" s="906"/>
      <c r="AC61" s="906"/>
      <c r="AD61" s="906"/>
      <c r="AE61" s="906"/>
      <c r="AF61" s="906"/>
      <c r="AG61" s="906"/>
      <c r="AH61" s="906"/>
      <c r="AI61" s="906"/>
      <c r="AJ61" s="906"/>
      <c r="AK61" s="906"/>
      <c r="AL61" s="906"/>
      <c r="AM61" s="906"/>
      <c r="AN61" s="906"/>
      <c r="AO61" s="906"/>
      <c r="AP61" s="906"/>
      <c r="AQ61" s="906"/>
      <c r="AR61" s="906"/>
      <c r="AS61" s="906"/>
      <c r="AT61" s="906"/>
      <c r="AU61" s="906"/>
      <c r="AV61" s="906"/>
      <c r="AW61" s="906"/>
      <c r="AX61" s="906"/>
      <c r="AY61" s="906"/>
      <c r="AZ61" s="906"/>
      <c r="BA61" s="906"/>
      <c r="BB61" s="906"/>
      <c r="BC61" s="906"/>
      <c r="BD61" s="906"/>
      <c r="BE61" s="906"/>
      <c r="BF61" s="907"/>
      <c r="BG61" s="918" t="s">
        <v>534</v>
      </c>
      <c r="BH61" s="919"/>
      <c r="BI61" s="919"/>
      <c r="BJ61" s="919"/>
      <c r="BK61" s="919"/>
      <c r="BL61" s="919"/>
      <c r="BM61" s="920"/>
      <c r="BN61" s="913"/>
      <c r="BO61" s="914"/>
      <c r="BP61" s="914"/>
      <c r="BQ61" s="914"/>
      <c r="BR61" s="914"/>
      <c r="BS61" s="914"/>
      <c r="BT61" s="914"/>
      <c r="BU61" s="914"/>
      <c r="BV61" s="914"/>
      <c r="BW61" s="914"/>
      <c r="BX61" s="914"/>
      <c r="BY61" s="914"/>
      <c r="BZ61" s="915"/>
      <c r="CA61" s="913"/>
      <c r="CB61" s="914"/>
      <c r="CC61" s="914"/>
      <c r="CD61" s="914"/>
      <c r="CE61" s="914"/>
      <c r="CF61" s="914"/>
      <c r="CG61" s="914"/>
      <c r="CH61" s="914"/>
      <c r="CI61" s="914"/>
      <c r="CJ61" s="914"/>
      <c r="CK61" s="914"/>
      <c r="CL61" s="914"/>
      <c r="CM61" s="914"/>
      <c r="CN61" s="915"/>
      <c r="CO61" s="913"/>
      <c r="CP61" s="914"/>
      <c r="CQ61" s="914"/>
      <c r="CR61" s="914"/>
      <c r="CS61" s="914"/>
      <c r="CT61" s="914"/>
      <c r="CU61" s="914"/>
      <c r="CV61" s="914"/>
      <c r="CW61" s="914"/>
      <c r="CX61" s="914"/>
      <c r="CY61" s="914"/>
      <c r="CZ61" s="914"/>
      <c r="DA61" s="914"/>
      <c r="DB61" s="915"/>
      <c r="DC61" s="913"/>
      <c r="DD61" s="914"/>
      <c r="DE61" s="914"/>
      <c r="DF61" s="914"/>
      <c r="DG61" s="914"/>
      <c r="DH61" s="914"/>
      <c r="DI61" s="914"/>
      <c r="DJ61" s="914"/>
      <c r="DK61" s="914"/>
      <c r="DL61" s="914"/>
      <c r="DM61" s="914"/>
      <c r="DN61" s="914"/>
      <c r="DO61" s="915"/>
      <c r="DP61" s="913"/>
      <c r="DQ61" s="914"/>
      <c r="DR61" s="914"/>
      <c r="DS61" s="914"/>
      <c r="DT61" s="914"/>
      <c r="DU61" s="914"/>
      <c r="DV61" s="914"/>
      <c r="DW61" s="914"/>
      <c r="DX61" s="914"/>
      <c r="DY61" s="914"/>
      <c r="DZ61" s="914"/>
      <c r="EA61" s="914"/>
      <c r="EB61" s="914"/>
      <c r="EC61" s="915"/>
      <c r="ED61" s="913"/>
      <c r="EE61" s="914"/>
      <c r="EF61" s="914"/>
      <c r="EG61" s="914"/>
      <c r="EH61" s="914"/>
      <c r="EI61" s="914"/>
      <c r="EJ61" s="914"/>
      <c r="EK61" s="914"/>
      <c r="EL61" s="914"/>
      <c r="EM61" s="914"/>
      <c r="EN61" s="914"/>
      <c r="EO61" s="914"/>
      <c r="EP61" s="914"/>
      <c r="EQ61" s="915"/>
      <c r="ER61" s="913"/>
      <c r="ES61" s="914"/>
      <c r="ET61" s="914"/>
      <c r="EU61" s="914"/>
      <c r="EV61" s="914"/>
      <c r="EW61" s="914"/>
      <c r="EX61" s="914"/>
      <c r="EY61" s="914"/>
      <c r="EZ61" s="914"/>
      <c r="FA61" s="914"/>
      <c r="FB61" s="914"/>
      <c r="FC61" s="914"/>
      <c r="FD61" s="915"/>
    </row>
    <row r="62" spans="1:160" ht="28.5" customHeight="1">
      <c r="A62" s="144"/>
      <c r="B62" s="145"/>
      <c r="C62" s="145"/>
      <c r="D62" s="145"/>
      <c r="E62" s="906" t="s">
        <v>696</v>
      </c>
      <c r="F62" s="906"/>
      <c r="G62" s="906"/>
      <c r="H62" s="906"/>
      <c r="I62" s="906"/>
      <c r="J62" s="906"/>
      <c r="K62" s="906"/>
      <c r="L62" s="906"/>
      <c r="M62" s="906"/>
      <c r="N62" s="906"/>
      <c r="O62" s="906"/>
      <c r="P62" s="906"/>
      <c r="Q62" s="906"/>
      <c r="R62" s="906"/>
      <c r="S62" s="906"/>
      <c r="T62" s="906"/>
      <c r="U62" s="906"/>
      <c r="V62" s="906"/>
      <c r="W62" s="906"/>
      <c r="X62" s="906"/>
      <c r="Y62" s="906"/>
      <c r="Z62" s="906"/>
      <c r="AA62" s="906"/>
      <c r="AB62" s="906"/>
      <c r="AC62" s="906"/>
      <c r="AD62" s="906"/>
      <c r="AE62" s="906"/>
      <c r="AF62" s="906"/>
      <c r="AG62" s="906"/>
      <c r="AH62" s="906"/>
      <c r="AI62" s="906"/>
      <c r="AJ62" s="906"/>
      <c r="AK62" s="906"/>
      <c r="AL62" s="906"/>
      <c r="AM62" s="906"/>
      <c r="AN62" s="906"/>
      <c r="AO62" s="906"/>
      <c r="AP62" s="906"/>
      <c r="AQ62" s="906"/>
      <c r="AR62" s="906"/>
      <c r="AS62" s="906"/>
      <c r="AT62" s="906"/>
      <c r="AU62" s="906"/>
      <c r="AV62" s="906"/>
      <c r="AW62" s="906"/>
      <c r="AX62" s="906"/>
      <c r="AY62" s="906"/>
      <c r="AZ62" s="906"/>
      <c r="BA62" s="906"/>
      <c r="BB62" s="906"/>
      <c r="BC62" s="906"/>
      <c r="BD62" s="906"/>
      <c r="BE62" s="906"/>
      <c r="BF62" s="907"/>
      <c r="BG62" s="918" t="s">
        <v>532</v>
      </c>
      <c r="BH62" s="919"/>
      <c r="BI62" s="919"/>
      <c r="BJ62" s="919"/>
      <c r="BK62" s="919"/>
      <c r="BL62" s="919"/>
      <c r="BM62" s="920"/>
      <c r="BN62" s="913"/>
      <c r="BO62" s="914"/>
      <c r="BP62" s="914"/>
      <c r="BQ62" s="914"/>
      <c r="BR62" s="914"/>
      <c r="BS62" s="914"/>
      <c r="BT62" s="914"/>
      <c r="BU62" s="914"/>
      <c r="BV62" s="914"/>
      <c r="BW62" s="914"/>
      <c r="BX62" s="914"/>
      <c r="BY62" s="914"/>
      <c r="BZ62" s="915"/>
      <c r="CA62" s="913"/>
      <c r="CB62" s="914"/>
      <c r="CC62" s="914"/>
      <c r="CD62" s="914"/>
      <c r="CE62" s="914"/>
      <c r="CF62" s="914"/>
      <c r="CG62" s="914"/>
      <c r="CH62" s="914"/>
      <c r="CI62" s="914"/>
      <c r="CJ62" s="914"/>
      <c r="CK62" s="914"/>
      <c r="CL62" s="914"/>
      <c r="CM62" s="914"/>
      <c r="CN62" s="915"/>
      <c r="CO62" s="913"/>
      <c r="CP62" s="914"/>
      <c r="CQ62" s="914"/>
      <c r="CR62" s="914"/>
      <c r="CS62" s="914"/>
      <c r="CT62" s="914"/>
      <c r="CU62" s="914"/>
      <c r="CV62" s="914"/>
      <c r="CW62" s="914"/>
      <c r="CX62" s="914"/>
      <c r="CY62" s="914"/>
      <c r="CZ62" s="914"/>
      <c r="DA62" s="914"/>
      <c r="DB62" s="915"/>
      <c r="DC62" s="913"/>
      <c r="DD62" s="914"/>
      <c r="DE62" s="914"/>
      <c r="DF62" s="914"/>
      <c r="DG62" s="914"/>
      <c r="DH62" s="914"/>
      <c r="DI62" s="914"/>
      <c r="DJ62" s="914"/>
      <c r="DK62" s="914"/>
      <c r="DL62" s="914"/>
      <c r="DM62" s="914"/>
      <c r="DN62" s="914"/>
      <c r="DO62" s="915"/>
      <c r="DP62" s="913"/>
      <c r="DQ62" s="914"/>
      <c r="DR62" s="914"/>
      <c r="DS62" s="914"/>
      <c r="DT62" s="914"/>
      <c r="DU62" s="914"/>
      <c r="DV62" s="914"/>
      <c r="DW62" s="914"/>
      <c r="DX62" s="914"/>
      <c r="DY62" s="914"/>
      <c r="DZ62" s="914"/>
      <c r="EA62" s="914"/>
      <c r="EB62" s="914"/>
      <c r="EC62" s="915"/>
      <c r="ED62" s="913"/>
      <c r="EE62" s="914"/>
      <c r="EF62" s="914"/>
      <c r="EG62" s="914"/>
      <c r="EH62" s="914"/>
      <c r="EI62" s="914"/>
      <c r="EJ62" s="914"/>
      <c r="EK62" s="914"/>
      <c r="EL62" s="914"/>
      <c r="EM62" s="914"/>
      <c r="EN62" s="914"/>
      <c r="EO62" s="914"/>
      <c r="EP62" s="914"/>
      <c r="EQ62" s="915"/>
      <c r="ER62" s="913"/>
      <c r="ES62" s="914"/>
      <c r="ET62" s="914"/>
      <c r="EU62" s="914"/>
      <c r="EV62" s="914"/>
      <c r="EW62" s="914"/>
      <c r="EX62" s="914"/>
      <c r="EY62" s="914"/>
      <c r="EZ62" s="914"/>
      <c r="FA62" s="914"/>
      <c r="FB62" s="914"/>
      <c r="FC62" s="914"/>
      <c r="FD62" s="915"/>
    </row>
    <row r="63" spans="1:160" ht="15" customHeight="1">
      <c r="A63" s="144"/>
      <c r="B63" s="145"/>
      <c r="C63" s="145"/>
      <c r="D63" s="145"/>
      <c r="E63" s="921" t="s">
        <v>786</v>
      </c>
      <c r="F63" s="906"/>
      <c r="G63" s="906"/>
      <c r="H63" s="906"/>
      <c r="I63" s="906"/>
      <c r="J63" s="906"/>
      <c r="K63" s="906"/>
      <c r="L63" s="906"/>
      <c r="M63" s="906"/>
      <c r="N63" s="906"/>
      <c r="O63" s="906"/>
      <c r="P63" s="906"/>
      <c r="Q63" s="906"/>
      <c r="R63" s="906"/>
      <c r="S63" s="906"/>
      <c r="T63" s="906"/>
      <c r="U63" s="906"/>
      <c r="V63" s="906"/>
      <c r="W63" s="906"/>
      <c r="X63" s="906"/>
      <c r="Y63" s="906"/>
      <c r="Z63" s="906"/>
      <c r="AA63" s="906"/>
      <c r="AB63" s="906"/>
      <c r="AC63" s="906"/>
      <c r="AD63" s="906"/>
      <c r="AE63" s="906"/>
      <c r="AF63" s="906"/>
      <c r="AG63" s="906"/>
      <c r="AH63" s="906"/>
      <c r="AI63" s="906"/>
      <c r="AJ63" s="906"/>
      <c r="AK63" s="906"/>
      <c r="AL63" s="906"/>
      <c r="AM63" s="906"/>
      <c r="AN63" s="906"/>
      <c r="AO63" s="906"/>
      <c r="AP63" s="906"/>
      <c r="AQ63" s="906"/>
      <c r="AR63" s="906"/>
      <c r="AS63" s="906"/>
      <c r="AT63" s="906"/>
      <c r="AU63" s="906"/>
      <c r="AV63" s="906"/>
      <c r="AW63" s="906"/>
      <c r="AX63" s="906"/>
      <c r="AY63" s="906"/>
      <c r="AZ63" s="906"/>
      <c r="BA63" s="906"/>
      <c r="BB63" s="906"/>
      <c r="BC63" s="906"/>
      <c r="BD63" s="906"/>
      <c r="BE63" s="906"/>
      <c r="BF63" s="907"/>
      <c r="BG63" s="918" t="s">
        <v>530</v>
      </c>
      <c r="BH63" s="919"/>
      <c r="BI63" s="919"/>
      <c r="BJ63" s="919"/>
      <c r="BK63" s="919"/>
      <c r="BL63" s="919"/>
      <c r="BM63" s="920"/>
      <c r="BN63" s="913"/>
      <c r="BO63" s="914"/>
      <c r="BP63" s="914"/>
      <c r="BQ63" s="914"/>
      <c r="BR63" s="914"/>
      <c r="BS63" s="914"/>
      <c r="BT63" s="914"/>
      <c r="BU63" s="914"/>
      <c r="BV63" s="914"/>
      <c r="BW63" s="914"/>
      <c r="BX63" s="914"/>
      <c r="BY63" s="914"/>
      <c r="BZ63" s="915"/>
      <c r="CA63" s="913"/>
      <c r="CB63" s="914"/>
      <c r="CC63" s="914"/>
      <c r="CD63" s="914"/>
      <c r="CE63" s="914"/>
      <c r="CF63" s="914"/>
      <c r="CG63" s="914"/>
      <c r="CH63" s="914"/>
      <c r="CI63" s="914"/>
      <c r="CJ63" s="914"/>
      <c r="CK63" s="914"/>
      <c r="CL63" s="914"/>
      <c r="CM63" s="914"/>
      <c r="CN63" s="915"/>
      <c r="CO63" s="913"/>
      <c r="CP63" s="914"/>
      <c r="CQ63" s="914"/>
      <c r="CR63" s="914"/>
      <c r="CS63" s="914"/>
      <c r="CT63" s="914"/>
      <c r="CU63" s="914"/>
      <c r="CV63" s="914"/>
      <c r="CW63" s="914"/>
      <c r="CX63" s="914"/>
      <c r="CY63" s="914"/>
      <c r="CZ63" s="914"/>
      <c r="DA63" s="914"/>
      <c r="DB63" s="915"/>
      <c r="DC63" s="913"/>
      <c r="DD63" s="914"/>
      <c r="DE63" s="914"/>
      <c r="DF63" s="914"/>
      <c r="DG63" s="914"/>
      <c r="DH63" s="914"/>
      <c r="DI63" s="914"/>
      <c r="DJ63" s="914"/>
      <c r="DK63" s="914"/>
      <c r="DL63" s="914"/>
      <c r="DM63" s="914"/>
      <c r="DN63" s="914"/>
      <c r="DO63" s="915"/>
      <c r="DP63" s="913"/>
      <c r="DQ63" s="914"/>
      <c r="DR63" s="914"/>
      <c r="DS63" s="914"/>
      <c r="DT63" s="914"/>
      <c r="DU63" s="914"/>
      <c r="DV63" s="914"/>
      <c r="DW63" s="914"/>
      <c r="DX63" s="914"/>
      <c r="DY63" s="914"/>
      <c r="DZ63" s="914"/>
      <c r="EA63" s="914"/>
      <c r="EB63" s="914"/>
      <c r="EC63" s="915"/>
      <c r="ED63" s="913"/>
      <c r="EE63" s="914"/>
      <c r="EF63" s="914"/>
      <c r="EG63" s="914"/>
      <c r="EH63" s="914"/>
      <c r="EI63" s="914"/>
      <c r="EJ63" s="914"/>
      <c r="EK63" s="914"/>
      <c r="EL63" s="914"/>
      <c r="EM63" s="914"/>
      <c r="EN63" s="914"/>
      <c r="EO63" s="914"/>
      <c r="EP63" s="914"/>
      <c r="EQ63" s="915"/>
      <c r="ER63" s="913"/>
      <c r="ES63" s="914"/>
      <c r="ET63" s="914"/>
      <c r="EU63" s="914"/>
      <c r="EV63" s="914"/>
      <c r="EW63" s="914"/>
      <c r="EX63" s="914"/>
      <c r="EY63" s="914"/>
      <c r="EZ63" s="914"/>
      <c r="FA63" s="914"/>
      <c r="FB63" s="914"/>
      <c r="FC63" s="914"/>
      <c r="FD63" s="915"/>
    </row>
    <row r="64" spans="1:160" ht="14.25" customHeight="1">
      <c r="A64" s="135"/>
      <c r="B64" s="102"/>
      <c r="C64" s="102"/>
      <c r="D64" s="102"/>
      <c r="E64" s="916" t="s">
        <v>785</v>
      </c>
      <c r="F64" s="916"/>
      <c r="G64" s="916"/>
      <c r="H64" s="916"/>
      <c r="I64" s="916"/>
      <c r="J64" s="916"/>
      <c r="K64" s="916"/>
      <c r="L64" s="916"/>
      <c r="M64" s="916"/>
      <c r="N64" s="916"/>
      <c r="O64" s="916"/>
      <c r="P64" s="916"/>
      <c r="Q64" s="916"/>
      <c r="R64" s="916"/>
      <c r="S64" s="916"/>
      <c r="T64" s="916"/>
      <c r="U64" s="916"/>
      <c r="V64" s="916"/>
      <c r="W64" s="916"/>
      <c r="X64" s="916"/>
      <c r="Y64" s="916"/>
      <c r="Z64" s="916"/>
      <c r="AA64" s="916"/>
      <c r="AB64" s="916"/>
      <c r="AC64" s="916"/>
      <c r="AD64" s="916"/>
      <c r="AE64" s="916"/>
      <c r="AF64" s="916"/>
      <c r="AG64" s="916"/>
      <c r="AH64" s="916"/>
      <c r="AI64" s="916"/>
      <c r="AJ64" s="916"/>
      <c r="AK64" s="916"/>
      <c r="AL64" s="916"/>
      <c r="AM64" s="916"/>
      <c r="AN64" s="916"/>
      <c r="AO64" s="916"/>
      <c r="AP64" s="916"/>
      <c r="AQ64" s="916"/>
      <c r="AR64" s="916"/>
      <c r="AS64" s="916"/>
      <c r="AT64" s="916"/>
      <c r="AU64" s="916"/>
      <c r="AV64" s="916"/>
      <c r="AW64" s="916"/>
      <c r="AX64" s="916"/>
      <c r="AY64" s="916"/>
      <c r="AZ64" s="916"/>
      <c r="BA64" s="916"/>
      <c r="BB64" s="916"/>
      <c r="BC64" s="916"/>
      <c r="BD64" s="916"/>
      <c r="BE64" s="916"/>
      <c r="BF64" s="917"/>
      <c r="BG64" s="918" t="s">
        <v>528</v>
      </c>
      <c r="BH64" s="919"/>
      <c r="BI64" s="919"/>
      <c r="BJ64" s="919"/>
      <c r="BK64" s="919"/>
      <c r="BL64" s="919"/>
      <c r="BM64" s="920"/>
      <c r="BN64" s="913">
        <v>1249.9</v>
      </c>
      <c r="BO64" s="914"/>
      <c r="BP64" s="914"/>
      <c r="BQ64" s="914"/>
      <c r="BR64" s="914"/>
      <c r="BS64" s="914"/>
      <c r="BT64" s="914"/>
      <c r="BU64" s="914"/>
      <c r="BV64" s="914"/>
      <c r="BW64" s="914"/>
      <c r="BX64" s="914"/>
      <c r="BY64" s="914"/>
      <c r="BZ64" s="915"/>
      <c r="CA64" s="913">
        <v>1249.9</v>
      </c>
      <c r="CB64" s="914"/>
      <c r="CC64" s="914"/>
      <c r="CD64" s="914"/>
      <c r="CE64" s="914"/>
      <c r="CF64" s="914"/>
      <c r="CG64" s="914"/>
      <c r="CH64" s="914"/>
      <c r="CI64" s="914"/>
      <c r="CJ64" s="914"/>
      <c r="CK64" s="914"/>
      <c r="CL64" s="914"/>
      <c r="CM64" s="914"/>
      <c r="CN64" s="915"/>
      <c r="CO64" s="913"/>
      <c r="CP64" s="914"/>
      <c r="CQ64" s="914"/>
      <c r="CR64" s="914"/>
      <c r="CS64" s="914"/>
      <c r="CT64" s="914"/>
      <c r="CU64" s="914"/>
      <c r="CV64" s="914"/>
      <c r="CW64" s="914"/>
      <c r="CX64" s="914"/>
      <c r="CY64" s="914"/>
      <c r="CZ64" s="914"/>
      <c r="DA64" s="914"/>
      <c r="DB64" s="915"/>
      <c r="DC64" s="913"/>
      <c r="DD64" s="914"/>
      <c r="DE64" s="914"/>
      <c r="DF64" s="914"/>
      <c r="DG64" s="914"/>
      <c r="DH64" s="914"/>
      <c r="DI64" s="914"/>
      <c r="DJ64" s="914"/>
      <c r="DK64" s="914"/>
      <c r="DL64" s="914"/>
      <c r="DM64" s="914"/>
      <c r="DN64" s="914"/>
      <c r="DO64" s="915"/>
      <c r="DP64" s="913"/>
      <c r="DQ64" s="914"/>
      <c r="DR64" s="914"/>
      <c r="DS64" s="914"/>
      <c r="DT64" s="914"/>
      <c r="DU64" s="914"/>
      <c r="DV64" s="914"/>
      <c r="DW64" s="914"/>
      <c r="DX64" s="914"/>
      <c r="DY64" s="914"/>
      <c r="DZ64" s="914"/>
      <c r="EA64" s="914"/>
      <c r="EB64" s="914"/>
      <c r="EC64" s="915"/>
      <c r="ED64" s="913"/>
      <c r="EE64" s="914"/>
      <c r="EF64" s="914"/>
      <c r="EG64" s="914"/>
      <c r="EH64" s="914"/>
      <c r="EI64" s="914"/>
      <c r="EJ64" s="914"/>
      <c r="EK64" s="914"/>
      <c r="EL64" s="914"/>
      <c r="EM64" s="914"/>
      <c r="EN64" s="914"/>
      <c r="EO64" s="914"/>
      <c r="EP64" s="914"/>
      <c r="EQ64" s="915"/>
      <c r="ER64" s="913"/>
      <c r="ES64" s="914"/>
      <c r="ET64" s="914"/>
      <c r="EU64" s="914"/>
      <c r="EV64" s="914"/>
      <c r="EW64" s="914"/>
      <c r="EX64" s="914"/>
      <c r="EY64" s="914"/>
      <c r="EZ64" s="914"/>
      <c r="FA64" s="914"/>
      <c r="FB64" s="914"/>
      <c r="FC64" s="914"/>
      <c r="FD64" s="915"/>
    </row>
    <row r="65" spans="1:160" ht="15">
      <c r="A65" s="905" t="s">
        <v>697</v>
      </c>
      <c r="B65" s="906"/>
      <c r="C65" s="906"/>
      <c r="D65" s="906"/>
      <c r="E65" s="906"/>
      <c r="F65" s="906"/>
      <c r="G65" s="906"/>
      <c r="H65" s="906"/>
      <c r="I65" s="906"/>
      <c r="J65" s="906"/>
      <c r="K65" s="906"/>
      <c r="L65" s="906"/>
      <c r="M65" s="906"/>
      <c r="N65" s="906"/>
      <c r="O65" s="906"/>
      <c r="P65" s="906"/>
      <c r="Q65" s="906"/>
      <c r="R65" s="906"/>
      <c r="S65" s="906"/>
      <c r="T65" s="906"/>
      <c r="U65" s="906"/>
      <c r="V65" s="906"/>
      <c r="W65" s="906"/>
      <c r="X65" s="906"/>
      <c r="Y65" s="906"/>
      <c r="Z65" s="906"/>
      <c r="AA65" s="906"/>
      <c r="AB65" s="906"/>
      <c r="AC65" s="906"/>
      <c r="AD65" s="906"/>
      <c r="AE65" s="906"/>
      <c r="AF65" s="906"/>
      <c r="AG65" s="906"/>
      <c r="AH65" s="906"/>
      <c r="AI65" s="906"/>
      <c r="AJ65" s="906"/>
      <c r="AK65" s="906"/>
      <c r="AL65" s="906"/>
      <c r="AM65" s="906"/>
      <c r="AN65" s="906"/>
      <c r="AO65" s="906"/>
      <c r="AP65" s="906"/>
      <c r="AQ65" s="906"/>
      <c r="AR65" s="906"/>
      <c r="AS65" s="906"/>
      <c r="AT65" s="906"/>
      <c r="AU65" s="906"/>
      <c r="AV65" s="906"/>
      <c r="AW65" s="906"/>
      <c r="AX65" s="906"/>
      <c r="AY65" s="906"/>
      <c r="AZ65" s="906"/>
      <c r="BA65" s="906"/>
      <c r="BB65" s="906"/>
      <c r="BC65" s="906"/>
      <c r="BD65" s="906"/>
      <c r="BE65" s="906"/>
      <c r="BF65" s="907"/>
      <c r="BG65" s="908" t="s">
        <v>56</v>
      </c>
      <c r="BH65" s="908"/>
      <c r="BI65" s="908"/>
      <c r="BJ65" s="908"/>
      <c r="BK65" s="908"/>
      <c r="BL65" s="908"/>
      <c r="BM65" s="908"/>
      <c r="BN65" s="910">
        <v>12606.8</v>
      </c>
      <c r="BO65" s="911"/>
      <c r="BP65" s="911"/>
      <c r="BQ65" s="911"/>
      <c r="BR65" s="911"/>
      <c r="BS65" s="911"/>
      <c r="BT65" s="911"/>
      <c r="BU65" s="911"/>
      <c r="BV65" s="911"/>
      <c r="BW65" s="911"/>
      <c r="BX65" s="911"/>
      <c r="BY65" s="911"/>
      <c r="BZ65" s="911"/>
      <c r="CA65" s="911">
        <v>12606.8</v>
      </c>
      <c r="CB65" s="911"/>
      <c r="CC65" s="911"/>
      <c r="CD65" s="911"/>
      <c r="CE65" s="911"/>
      <c r="CF65" s="911"/>
      <c r="CG65" s="911"/>
      <c r="CH65" s="911"/>
      <c r="CI65" s="911"/>
      <c r="CJ65" s="911"/>
      <c r="CK65" s="911"/>
      <c r="CL65" s="911"/>
      <c r="CM65" s="911"/>
      <c r="CN65" s="911"/>
      <c r="CO65" s="910">
        <f>SUM(CO39,CO57,CO58)</f>
        <v>0</v>
      </c>
      <c r="CP65" s="911"/>
      <c r="CQ65" s="911"/>
      <c r="CR65" s="911"/>
      <c r="CS65" s="911"/>
      <c r="CT65" s="911"/>
      <c r="CU65" s="911"/>
      <c r="CV65" s="911"/>
      <c r="CW65" s="911"/>
      <c r="CX65" s="911"/>
      <c r="CY65" s="911"/>
      <c r="CZ65" s="911"/>
      <c r="DA65" s="911"/>
      <c r="DB65" s="911"/>
      <c r="DC65" s="904"/>
      <c r="DD65" s="904"/>
      <c r="DE65" s="904"/>
      <c r="DF65" s="904"/>
      <c r="DG65" s="904"/>
      <c r="DH65" s="904"/>
      <c r="DI65" s="904"/>
      <c r="DJ65" s="904"/>
      <c r="DK65" s="904"/>
      <c r="DL65" s="904"/>
      <c r="DM65" s="904"/>
      <c r="DN65" s="904"/>
      <c r="DO65" s="904"/>
      <c r="DP65" s="910">
        <f>SUM(DP39,DP57,DP58)</f>
        <v>0</v>
      </c>
      <c r="DQ65" s="911"/>
      <c r="DR65" s="911"/>
      <c r="DS65" s="911"/>
      <c r="DT65" s="911"/>
      <c r="DU65" s="911"/>
      <c r="DV65" s="911"/>
      <c r="DW65" s="911"/>
      <c r="DX65" s="911"/>
      <c r="DY65" s="911"/>
      <c r="DZ65" s="911"/>
      <c r="EA65" s="911"/>
      <c r="EB65" s="911"/>
      <c r="EC65" s="911"/>
      <c r="ED65" s="904"/>
      <c r="EE65" s="904"/>
      <c r="EF65" s="904"/>
      <c r="EG65" s="904"/>
      <c r="EH65" s="904"/>
      <c r="EI65" s="904"/>
      <c r="EJ65" s="904"/>
      <c r="EK65" s="904"/>
      <c r="EL65" s="904"/>
      <c r="EM65" s="904"/>
      <c r="EN65" s="904"/>
      <c r="EO65" s="904"/>
      <c r="EP65" s="904"/>
      <c r="EQ65" s="904"/>
      <c r="ER65" s="904"/>
      <c r="ES65" s="904"/>
      <c r="ET65" s="904"/>
      <c r="EU65" s="904"/>
      <c r="EV65" s="904"/>
      <c r="EW65" s="904"/>
      <c r="EX65" s="904"/>
      <c r="EY65" s="904"/>
      <c r="EZ65" s="904"/>
      <c r="FA65" s="904"/>
      <c r="FB65" s="904"/>
      <c r="FC65" s="904"/>
      <c r="FD65" s="904"/>
    </row>
    <row r="66" spans="1:160" ht="15">
      <c r="A66" s="905" t="s">
        <v>698</v>
      </c>
      <c r="B66" s="906"/>
      <c r="C66" s="906"/>
      <c r="D66" s="906"/>
      <c r="E66" s="906"/>
      <c r="F66" s="906"/>
      <c r="G66" s="906"/>
      <c r="H66" s="906"/>
      <c r="I66" s="906"/>
      <c r="J66" s="906"/>
      <c r="K66" s="906"/>
      <c r="L66" s="906"/>
      <c r="M66" s="906"/>
      <c r="N66" s="906"/>
      <c r="O66" s="906"/>
      <c r="P66" s="906"/>
      <c r="Q66" s="906"/>
      <c r="R66" s="906"/>
      <c r="S66" s="906"/>
      <c r="T66" s="906"/>
      <c r="U66" s="906"/>
      <c r="V66" s="906"/>
      <c r="W66" s="906"/>
      <c r="X66" s="906"/>
      <c r="Y66" s="906"/>
      <c r="Z66" s="906"/>
      <c r="AA66" s="906"/>
      <c r="AB66" s="906"/>
      <c r="AC66" s="906"/>
      <c r="AD66" s="906"/>
      <c r="AE66" s="906"/>
      <c r="AF66" s="906"/>
      <c r="AG66" s="906"/>
      <c r="AH66" s="906"/>
      <c r="AI66" s="906"/>
      <c r="AJ66" s="906"/>
      <c r="AK66" s="906"/>
      <c r="AL66" s="906"/>
      <c r="AM66" s="906"/>
      <c r="AN66" s="906"/>
      <c r="AO66" s="906"/>
      <c r="AP66" s="906"/>
      <c r="AQ66" s="906"/>
      <c r="AR66" s="906"/>
      <c r="AS66" s="906"/>
      <c r="AT66" s="906"/>
      <c r="AU66" s="906"/>
      <c r="AV66" s="906"/>
      <c r="AW66" s="906"/>
      <c r="AX66" s="906"/>
      <c r="AY66" s="906"/>
      <c r="AZ66" s="906"/>
      <c r="BA66" s="906"/>
      <c r="BB66" s="906"/>
      <c r="BC66" s="906"/>
      <c r="BD66" s="906"/>
      <c r="BE66" s="906"/>
      <c r="BF66" s="907"/>
      <c r="BG66" s="908" t="s">
        <v>57</v>
      </c>
      <c r="BH66" s="908"/>
      <c r="BI66" s="908"/>
      <c r="BJ66" s="908"/>
      <c r="BK66" s="908"/>
      <c r="BL66" s="908"/>
      <c r="BM66" s="908"/>
      <c r="BN66" s="912"/>
      <c r="BO66" s="904"/>
      <c r="BP66" s="904"/>
      <c r="BQ66" s="904"/>
      <c r="BR66" s="904"/>
      <c r="BS66" s="904"/>
      <c r="BT66" s="904"/>
      <c r="BU66" s="904"/>
      <c r="BV66" s="904"/>
      <c r="BW66" s="904"/>
      <c r="BX66" s="904"/>
      <c r="BY66" s="904"/>
      <c r="BZ66" s="904"/>
      <c r="CA66" s="912"/>
      <c r="CB66" s="904"/>
      <c r="CC66" s="904"/>
      <c r="CD66" s="904"/>
      <c r="CE66" s="904"/>
      <c r="CF66" s="904"/>
      <c r="CG66" s="904"/>
      <c r="CH66" s="904"/>
      <c r="CI66" s="904"/>
      <c r="CJ66" s="904"/>
      <c r="CK66" s="904"/>
      <c r="CL66" s="904"/>
      <c r="CM66" s="904"/>
      <c r="CN66" s="904"/>
      <c r="CO66" s="910">
        <f>SUM(CO37-CO65)</f>
        <v>0</v>
      </c>
      <c r="CP66" s="911"/>
      <c r="CQ66" s="911"/>
      <c r="CR66" s="911"/>
      <c r="CS66" s="911"/>
      <c r="CT66" s="911"/>
      <c r="CU66" s="911"/>
      <c r="CV66" s="911"/>
      <c r="CW66" s="911"/>
      <c r="CX66" s="911"/>
      <c r="CY66" s="911"/>
      <c r="CZ66" s="911"/>
      <c r="DA66" s="911"/>
      <c r="DB66" s="911"/>
      <c r="DC66" s="904"/>
      <c r="DD66" s="904"/>
      <c r="DE66" s="904"/>
      <c r="DF66" s="904"/>
      <c r="DG66" s="904"/>
      <c r="DH66" s="904"/>
      <c r="DI66" s="904"/>
      <c r="DJ66" s="904"/>
      <c r="DK66" s="904"/>
      <c r="DL66" s="904"/>
      <c r="DM66" s="904"/>
      <c r="DN66" s="904"/>
      <c r="DO66" s="904"/>
      <c r="DP66" s="910">
        <f>SUM(DP37-DP65)</f>
        <v>0</v>
      </c>
      <c r="DQ66" s="911"/>
      <c r="DR66" s="911"/>
      <c r="DS66" s="911"/>
      <c r="DT66" s="911"/>
      <c r="DU66" s="911"/>
      <c r="DV66" s="911"/>
      <c r="DW66" s="911"/>
      <c r="DX66" s="911"/>
      <c r="DY66" s="911"/>
      <c r="DZ66" s="911"/>
      <c r="EA66" s="911"/>
      <c r="EB66" s="911"/>
      <c r="EC66" s="911"/>
      <c r="ED66" s="904"/>
      <c r="EE66" s="904"/>
      <c r="EF66" s="904"/>
      <c r="EG66" s="904"/>
      <c r="EH66" s="904"/>
      <c r="EI66" s="904"/>
      <c r="EJ66" s="904"/>
      <c r="EK66" s="904"/>
      <c r="EL66" s="904"/>
      <c r="EM66" s="904"/>
      <c r="EN66" s="904"/>
      <c r="EO66" s="904"/>
      <c r="EP66" s="904"/>
      <c r="EQ66" s="904"/>
      <c r="ER66" s="904"/>
      <c r="ES66" s="904"/>
      <c r="ET66" s="904"/>
      <c r="EU66" s="904"/>
      <c r="EV66" s="904"/>
      <c r="EW66" s="904"/>
      <c r="EX66" s="904"/>
      <c r="EY66" s="904"/>
      <c r="EZ66" s="904"/>
      <c r="FA66" s="904"/>
      <c r="FB66" s="904"/>
      <c r="FC66" s="904"/>
      <c r="FD66" s="904"/>
    </row>
    <row r="67" spans="1:160" ht="21" customHeight="1">
      <c r="A67" s="905" t="s">
        <v>699</v>
      </c>
      <c r="B67" s="906"/>
      <c r="C67" s="906"/>
      <c r="D67" s="906"/>
      <c r="E67" s="906"/>
      <c r="F67" s="906"/>
      <c r="G67" s="906"/>
      <c r="H67" s="906"/>
      <c r="I67" s="906"/>
      <c r="J67" s="906"/>
      <c r="K67" s="906"/>
      <c r="L67" s="906"/>
      <c r="M67" s="906"/>
      <c r="N67" s="906"/>
      <c r="O67" s="906"/>
      <c r="P67" s="906"/>
      <c r="Q67" s="906"/>
      <c r="R67" s="906"/>
      <c r="S67" s="906"/>
      <c r="T67" s="906"/>
      <c r="U67" s="906"/>
      <c r="V67" s="906"/>
      <c r="W67" s="906"/>
      <c r="X67" s="906"/>
      <c r="Y67" s="906"/>
      <c r="Z67" s="906"/>
      <c r="AA67" s="906"/>
      <c r="AB67" s="906"/>
      <c r="AC67" s="906"/>
      <c r="AD67" s="906"/>
      <c r="AE67" s="906"/>
      <c r="AF67" s="906"/>
      <c r="AG67" s="906"/>
      <c r="AH67" s="906"/>
      <c r="AI67" s="906"/>
      <c r="AJ67" s="906"/>
      <c r="AK67" s="906"/>
      <c r="AL67" s="906"/>
      <c r="AM67" s="906"/>
      <c r="AN67" s="906"/>
      <c r="AO67" s="906"/>
      <c r="AP67" s="906"/>
      <c r="AQ67" s="906"/>
      <c r="AR67" s="906"/>
      <c r="AS67" s="906"/>
      <c r="AT67" s="906"/>
      <c r="AU67" s="906"/>
      <c r="AV67" s="906"/>
      <c r="AW67" s="906"/>
      <c r="AX67" s="906"/>
      <c r="AY67" s="906"/>
      <c r="AZ67" s="906"/>
      <c r="BA67" s="906"/>
      <c r="BB67" s="906"/>
      <c r="BC67" s="906"/>
      <c r="BD67" s="906"/>
      <c r="BE67" s="906"/>
      <c r="BF67" s="907"/>
      <c r="BG67" s="908" t="s">
        <v>58</v>
      </c>
      <c r="BH67" s="908"/>
      <c r="BI67" s="908"/>
      <c r="BJ67" s="908"/>
      <c r="BK67" s="908"/>
      <c r="BL67" s="908"/>
      <c r="BM67" s="908"/>
      <c r="BN67" s="909">
        <v>560.6</v>
      </c>
      <c r="BO67" s="909"/>
      <c r="BP67" s="909"/>
      <c r="BQ67" s="909"/>
      <c r="BR67" s="909"/>
      <c r="BS67" s="909"/>
      <c r="BT67" s="909"/>
      <c r="BU67" s="909"/>
      <c r="BV67" s="909"/>
      <c r="BW67" s="909"/>
      <c r="BX67" s="909"/>
      <c r="BY67" s="909"/>
      <c r="BZ67" s="909"/>
      <c r="CA67" s="910">
        <v>560.6</v>
      </c>
      <c r="CB67" s="911"/>
      <c r="CC67" s="911"/>
      <c r="CD67" s="911"/>
      <c r="CE67" s="911"/>
      <c r="CF67" s="911"/>
      <c r="CG67" s="911"/>
      <c r="CH67" s="911"/>
      <c r="CI67" s="911"/>
      <c r="CJ67" s="911"/>
      <c r="CK67" s="911"/>
      <c r="CL67" s="911"/>
      <c r="CM67" s="911"/>
      <c r="CN67" s="911"/>
      <c r="CO67" s="904"/>
      <c r="CP67" s="904"/>
      <c r="CQ67" s="904"/>
      <c r="CR67" s="904"/>
      <c r="CS67" s="904"/>
      <c r="CT67" s="904"/>
      <c r="CU67" s="904"/>
      <c r="CV67" s="904"/>
      <c r="CW67" s="904"/>
      <c r="CX67" s="904"/>
      <c r="CY67" s="904"/>
      <c r="CZ67" s="904"/>
      <c r="DA67" s="904"/>
      <c r="DB67" s="904"/>
      <c r="DC67" s="904"/>
      <c r="DD67" s="904"/>
      <c r="DE67" s="904"/>
      <c r="DF67" s="904"/>
      <c r="DG67" s="904"/>
      <c r="DH67" s="904"/>
      <c r="DI67" s="904"/>
      <c r="DJ67" s="904"/>
      <c r="DK67" s="904"/>
      <c r="DL67" s="904"/>
      <c r="DM67" s="904"/>
      <c r="DN67" s="904"/>
      <c r="DO67" s="904"/>
      <c r="DP67" s="904"/>
      <c r="DQ67" s="904"/>
      <c r="DR67" s="904"/>
      <c r="DS67" s="904"/>
      <c r="DT67" s="904"/>
      <c r="DU67" s="904"/>
      <c r="DV67" s="904"/>
      <c r="DW67" s="904"/>
      <c r="DX67" s="904"/>
      <c r="DY67" s="904"/>
      <c r="DZ67" s="904"/>
      <c r="EA67" s="904"/>
      <c r="EB67" s="904"/>
      <c r="EC67" s="904"/>
      <c r="ED67" s="904"/>
      <c r="EE67" s="904"/>
      <c r="EF67" s="904"/>
      <c r="EG67" s="904"/>
      <c r="EH67" s="904"/>
      <c r="EI67" s="904"/>
      <c r="EJ67" s="904"/>
      <c r="EK67" s="904"/>
      <c r="EL67" s="904"/>
      <c r="EM67" s="904"/>
      <c r="EN67" s="904"/>
      <c r="EO67" s="904"/>
      <c r="EP67" s="904"/>
      <c r="EQ67" s="904"/>
      <c r="ER67" s="904"/>
      <c r="ES67" s="904"/>
      <c r="ET67" s="904"/>
      <c r="EU67" s="904"/>
      <c r="EV67" s="904"/>
      <c r="EW67" s="904"/>
      <c r="EX67" s="904"/>
      <c r="EY67" s="904"/>
      <c r="EZ67" s="904"/>
      <c r="FA67" s="904"/>
      <c r="FB67" s="904"/>
      <c r="FC67" s="904"/>
      <c r="FD67" s="904"/>
    </row>
    <row r="68" spans="1:160" ht="1.5" customHeight="1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46"/>
      <c r="BH68" s="146"/>
      <c r="BI68" s="146"/>
      <c r="BJ68" s="146"/>
      <c r="BK68" s="146"/>
      <c r="BL68" s="146"/>
      <c r="BM68" s="146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</row>
    <row r="69" spans="1:126" ht="34.5" customHeight="1">
      <c r="A69" s="768" t="s">
        <v>773</v>
      </c>
      <c r="B69" s="768"/>
      <c r="C69" s="768"/>
      <c r="D69" s="768"/>
      <c r="E69" s="768"/>
      <c r="F69" s="768"/>
      <c r="G69" s="768"/>
      <c r="H69" s="768"/>
      <c r="I69" s="768"/>
      <c r="J69" s="768"/>
      <c r="K69" s="768"/>
      <c r="L69" s="768"/>
      <c r="M69" s="768"/>
      <c r="N69" s="768"/>
      <c r="O69" s="768"/>
      <c r="P69" s="768"/>
      <c r="Q69" s="768"/>
      <c r="R69" s="768"/>
      <c r="S69" s="768"/>
      <c r="T69" s="768"/>
      <c r="U69" s="768"/>
      <c r="V69" s="768"/>
      <c r="W69" s="768"/>
      <c r="X69" s="768"/>
      <c r="Y69" s="768"/>
      <c r="Z69" s="768"/>
      <c r="AA69" s="768"/>
      <c r="AB69" s="768"/>
      <c r="AC69" s="768"/>
      <c r="AD69" s="768"/>
      <c r="AE69" s="768"/>
      <c r="AF69" s="768"/>
      <c r="AG69" s="768"/>
      <c r="AH69" s="768"/>
      <c r="AI69" s="768"/>
      <c r="AJ69" s="768"/>
      <c r="AK69" s="768"/>
      <c r="AL69" s="768"/>
      <c r="AM69" s="769" t="s">
        <v>765</v>
      </c>
      <c r="AN69" s="769"/>
      <c r="AO69" s="769"/>
      <c r="AP69" s="769"/>
      <c r="AQ69" s="769"/>
      <c r="AR69" s="769"/>
      <c r="AS69" s="769"/>
      <c r="AT69" s="769"/>
      <c r="AU69" s="769"/>
      <c r="AV69" s="769"/>
      <c r="AW69" s="769"/>
      <c r="AX69" s="769"/>
      <c r="AY69" s="769"/>
      <c r="AZ69" s="769"/>
      <c r="BA69" s="769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5"/>
      <c r="BX69" s="768" t="s">
        <v>3</v>
      </c>
      <c r="BY69" s="768"/>
      <c r="BZ69" s="768"/>
      <c r="CA69" s="768"/>
      <c r="CB69" s="768"/>
      <c r="CC69" s="768"/>
      <c r="CD69" s="768"/>
      <c r="CE69" s="768"/>
      <c r="CF69" s="768"/>
      <c r="CG69" s="768"/>
      <c r="CH69" s="768"/>
      <c r="CI69" s="768"/>
      <c r="CJ69" s="768"/>
      <c r="CK69" s="768"/>
      <c r="CL69" s="768"/>
      <c r="CM69" s="768"/>
      <c r="CN69" s="768"/>
      <c r="CO69" s="768"/>
      <c r="CP69" s="768"/>
      <c r="CQ69" s="768"/>
      <c r="CR69" s="768"/>
      <c r="CS69" s="768"/>
      <c r="CT69" s="768"/>
      <c r="CU69" s="768"/>
      <c r="CV69" s="768"/>
      <c r="CW69" s="768"/>
      <c r="CX69" s="768"/>
      <c r="CY69" s="768"/>
      <c r="CZ69" s="768"/>
      <c r="DA69" s="768"/>
      <c r="DB69" s="125"/>
      <c r="DC69" s="769" t="s">
        <v>776</v>
      </c>
      <c r="DD69" s="769"/>
      <c r="DE69" s="769"/>
      <c r="DF69" s="769"/>
      <c r="DG69" s="769"/>
      <c r="DH69" s="769"/>
      <c r="DI69" s="769"/>
      <c r="DJ69" s="769"/>
      <c r="DK69" s="769"/>
      <c r="DL69" s="769"/>
      <c r="DM69" s="769"/>
      <c r="DN69" s="769"/>
      <c r="DO69" s="769"/>
      <c r="DP69" s="769"/>
      <c r="DQ69" s="769"/>
      <c r="DR69" s="769"/>
      <c r="DS69" s="769"/>
      <c r="DT69" s="769"/>
      <c r="DU69" s="769"/>
      <c r="DV69" s="769"/>
    </row>
  </sheetData>
  <sheetProtection/>
  <mergeCells count="385">
    <mergeCell ref="DN7:EE7"/>
    <mergeCell ref="DN8:DS8"/>
    <mergeCell ref="DT8:DY8"/>
    <mergeCell ref="DZ8:EE8"/>
    <mergeCell ref="BV1:CB1"/>
    <mergeCell ref="EC3:EX3"/>
    <mergeCell ref="AU4:DR4"/>
    <mergeCell ref="AS5:EA5"/>
    <mergeCell ref="BG12:CW12"/>
    <mergeCell ref="DN12:DV13"/>
    <mergeCell ref="DW12:EE13"/>
    <mergeCell ref="L13:CO13"/>
    <mergeCell ref="AD9:CW9"/>
    <mergeCell ref="DN9:EE9"/>
    <mergeCell ref="DN10:EE10"/>
    <mergeCell ref="AI11:CW11"/>
    <mergeCell ref="DN11:EE11"/>
    <mergeCell ref="L14:BV14"/>
    <mergeCell ref="DN14:EE14"/>
    <mergeCell ref="A17:BF19"/>
    <mergeCell ref="BG17:BM19"/>
    <mergeCell ref="BN17:BZ19"/>
    <mergeCell ref="CA17:FD17"/>
    <mergeCell ref="CA18:CN19"/>
    <mergeCell ref="CO18:DB19"/>
    <mergeCell ref="DC18:DO19"/>
    <mergeCell ref="DP18:EC19"/>
    <mergeCell ref="CO20:DB20"/>
    <mergeCell ref="DC20:DO20"/>
    <mergeCell ref="DP20:EC20"/>
    <mergeCell ref="ED20:EQ20"/>
    <mergeCell ref="A20:BF20"/>
    <mergeCell ref="BG20:BM20"/>
    <mergeCell ref="BN20:BZ20"/>
    <mergeCell ref="CA20:CN20"/>
    <mergeCell ref="ED21:EQ21"/>
    <mergeCell ref="ER21:FD21"/>
    <mergeCell ref="ED18:EQ19"/>
    <mergeCell ref="ER18:FD19"/>
    <mergeCell ref="DC22:DO23"/>
    <mergeCell ref="A23:BF23"/>
    <mergeCell ref="ER20:FD20"/>
    <mergeCell ref="A21:BF21"/>
    <mergeCell ref="BG21:BM21"/>
    <mergeCell ref="BN21:BZ21"/>
    <mergeCell ref="A22:BF22"/>
    <mergeCell ref="CA21:CN21"/>
    <mergeCell ref="CO21:DB21"/>
    <mergeCell ref="DC21:DO21"/>
    <mergeCell ref="DP21:EC21"/>
    <mergeCell ref="BG22:BM23"/>
    <mergeCell ref="BN22:BZ23"/>
    <mergeCell ref="CA22:CN23"/>
    <mergeCell ref="CO22:DB23"/>
    <mergeCell ref="DP22:EC23"/>
    <mergeCell ref="DC24:DO25"/>
    <mergeCell ref="ER24:FD25"/>
    <mergeCell ref="E24:BF24"/>
    <mergeCell ref="BG24:BM25"/>
    <mergeCell ref="BN24:BZ25"/>
    <mergeCell ref="CA24:CN25"/>
    <mergeCell ref="CO24:DB25"/>
    <mergeCell ref="E25:BF25"/>
    <mergeCell ref="ED22:EQ23"/>
    <mergeCell ref="DP24:EC25"/>
    <mergeCell ref="ED24:EQ25"/>
    <mergeCell ref="DP26:EC26"/>
    <mergeCell ref="ED26:EQ26"/>
    <mergeCell ref="ER26:FD26"/>
    <mergeCell ref="ER22:FD23"/>
    <mergeCell ref="BN27:BZ27"/>
    <mergeCell ref="CA27:CN27"/>
    <mergeCell ref="CO27:DB27"/>
    <mergeCell ref="DC27:DO27"/>
    <mergeCell ref="E26:BF26"/>
    <mergeCell ref="BG26:BM26"/>
    <mergeCell ref="BN26:BZ26"/>
    <mergeCell ref="CA26:CN26"/>
    <mergeCell ref="CO26:DB26"/>
    <mergeCell ref="DC26:DO26"/>
    <mergeCell ref="DP27:EC27"/>
    <mergeCell ref="CO28:DB28"/>
    <mergeCell ref="DC28:DO28"/>
    <mergeCell ref="DP28:EC28"/>
    <mergeCell ref="E28:BF28"/>
    <mergeCell ref="BG28:BM28"/>
    <mergeCell ref="BN28:BZ28"/>
    <mergeCell ref="CA28:CN28"/>
    <mergeCell ref="E27:BF27"/>
    <mergeCell ref="BG27:BM27"/>
    <mergeCell ref="ED29:EQ29"/>
    <mergeCell ref="ER29:FD29"/>
    <mergeCell ref="ED27:EQ27"/>
    <mergeCell ref="ER27:FD27"/>
    <mergeCell ref="ED28:EQ28"/>
    <mergeCell ref="CO30:DB30"/>
    <mergeCell ref="DC30:DO30"/>
    <mergeCell ref="ER28:FD28"/>
    <mergeCell ref="DP29:EC29"/>
    <mergeCell ref="ER30:FD30"/>
    <mergeCell ref="A29:BF29"/>
    <mergeCell ref="BG29:BM29"/>
    <mergeCell ref="BN29:BZ29"/>
    <mergeCell ref="CA29:CN29"/>
    <mergeCell ref="CO29:DB29"/>
    <mergeCell ref="DC29:DO29"/>
    <mergeCell ref="A30:BF30"/>
    <mergeCell ref="BG30:BM30"/>
    <mergeCell ref="BN30:BZ30"/>
    <mergeCell ref="CA30:CN30"/>
    <mergeCell ref="DP30:EC30"/>
    <mergeCell ref="ED30:EQ30"/>
    <mergeCell ref="A31:BF31"/>
    <mergeCell ref="BG31:BM31"/>
    <mergeCell ref="BN31:BZ31"/>
    <mergeCell ref="CA31:CN31"/>
    <mergeCell ref="CO31:DB31"/>
    <mergeCell ref="DC31:DO31"/>
    <mergeCell ref="CO32:DB33"/>
    <mergeCell ref="DC32:DO33"/>
    <mergeCell ref="DP32:EC33"/>
    <mergeCell ref="ED32:EQ33"/>
    <mergeCell ref="E32:BF32"/>
    <mergeCell ref="BG32:BM33"/>
    <mergeCell ref="BN32:BZ33"/>
    <mergeCell ref="CA32:CN33"/>
    <mergeCell ref="E33:BF33"/>
    <mergeCell ref="DP34:EC34"/>
    <mergeCell ref="ED34:EQ34"/>
    <mergeCell ref="ED31:EQ31"/>
    <mergeCell ref="ER31:FD31"/>
    <mergeCell ref="ED35:EQ35"/>
    <mergeCell ref="ER35:FD35"/>
    <mergeCell ref="ER32:FD33"/>
    <mergeCell ref="DP31:EC31"/>
    <mergeCell ref="ER34:FD34"/>
    <mergeCell ref="DP35:EC35"/>
    <mergeCell ref="CO35:DB35"/>
    <mergeCell ref="DC35:DO35"/>
    <mergeCell ref="BN34:BZ34"/>
    <mergeCell ref="CA34:CN34"/>
    <mergeCell ref="CO34:DB34"/>
    <mergeCell ref="DC34:DO34"/>
    <mergeCell ref="E34:BF34"/>
    <mergeCell ref="BG34:BM34"/>
    <mergeCell ref="A36:BF36"/>
    <mergeCell ref="BG36:BM36"/>
    <mergeCell ref="BN36:BZ36"/>
    <mergeCell ref="CA36:CN36"/>
    <mergeCell ref="E35:BF35"/>
    <mergeCell ref="BG35:BM35"/>
    <mergeCell ref="BN35:BZ35"/>
    <mergeCell ref="CA35:CN35"/>
    <mergeCell ref="ED36:EQ36"/>
    <mergeCell ref="CO36:DB36"/>
    <mergeCell ref="DC36:DO36"/>
    <mergeCell ref="ER36:FD36"/>
    <mergeCell ref="A37:BF37"/>
    <mergeCell ref="BG37:BM37"/>
    <mergeCell ref="BN37:BZ37"/>
    <mergeCell ref="CA37:CN37"/>
    <mergeCell ref="CO37:DB37"/>
    <mergeCell ref="A39:BF39"/>
    <mergeCell ref="BG39:BM40"/>
    <mergeCell ref="BN39:BZ40"/>
    <mergeCell ref="CA39:CN40"/>
    <mergeCell ref="CO39:DB40"/>
    <mergeCell ref="DP36:EC36"/>
    <mergeCell ref="CA41:CN42"/>
    <mergeCell ref="CO41:DB42"/>
    <mergeCell ref="DC37:DO37"/>
    <mergeCell ref="DP37:EC37"/>
    <mergeCell ref="ED37:EQ37"/>
    <mergeCell ref="ER37:FD37"/>
    <mergeCell ref="CM38:CR38"/>
    <mergeCell ref="DP43:EC44"/>
    <mergeCell ref="J44:BF44"/>
    <mergeCell ref="DC39:DO40"/>
    <mergeCell ref="DP39:EC40"/>
    <mergeCell ref="ED39:EQ40"/>
    <mergeCell ref="ER39:FD40"/>
    <mergeCell ref="A40:BF40"/>
    <mergeCell ref="E41:BF41"/>
    <mergeCell ref="BG41:BM42"/>
    <mergeCell ref="BN41:BZ42"/>
    <mergeCell ref="DP45:EC45"/>
    <mergeCell ref="DC41:DO42"/>
    <mergeCell ref="DP41:EC42"/>
    <mergeCell ref="ED41:EQ42"/>
    <mergeCell ref="ER41:FD42"/>
    <mergeCell ref="E42:BF42"/>
    <mergeCell ref="J43:BF43"/>
    <mergeCell ref="BG43:BM44"/>
    <mergeCell ref="BN43:BZ44"/>
    <mergeCell ref="CA43:CN44"/>
    <mergeCell ref="J45:BF45"/>
    <mergeCell ref="BG45:BM45"/>
    <mergeCell ref="BN45:BZ45"/>
    <mergeCell ref="CO46:DB46"/>
    <mergeCell ref="DC46:DO46"/>
    <mergeCell ref="DC43:DO44"/>
    <mergeCell ref="CA45:CN45"/>
    <mergeCell ref="CO45:DB45"/>
    <mergeCell ref="DC45:DO45"/>
    <mergeCell ref="CO43:DB44"/>
    <mergeCell ref="ED43:EQ44"/>
    <mergeCell ref="ER43:FD44"/>
    <mergeCell ref="J46:BF46"/>
    <mergeCell ref="BG46:BM46"/>
    <mergeCell ref="BN46:BZ46"/>
    <mergeCell ref="CA46:CN46"/>
    <mergeCell ref="ED45:EQ45"/>
    <mergeCell ref="ER45:FD45"/>
    <mergeCell ref="DP46:EC46"/>
    <mergeCell ref="ED46:EQ46"/>
    <mergeCell ref="ER46:FD46"/>
    <mergeCell ref="P47:BF47"/>
    <mergeCell ref="BG47:BM48"/>
    <mergeCell ref="BN47:BZ48"/>
    <mergeCell ref="CA47:CN48"/>
    <mergeCell ref="CO47:DB48"/>
    <mergeCell ref="DC47:DO48"/>
    <mergeCell ref="DP47:EC48"/>
    <mergeCell ref="ED47:EQ48"/>
    <mergeCell ref="ER47:FD48"/>
    <mergeCell ref="ER50:FD51"/>
    <mergeCell ref="P48:BF48"/>
    <mergeCell ref="E49:BF49"/>
    <mergeCell ref="BG49:BM49"/>
    <mergeCell ref="BN49:BZ49"/>
    <mergeCell ref="J50:BF50"/>
    <mergeCell ref="BG50:BM51"/>
    <mergeCell ref="BN50:BZ51"/>
    <mergeCell ref="ER49:FD49"/>
    <mergeCell ref="DP50:EC51"/>
    <mergeCell ref="BN52:BZ52"/>
    <mergeCell ref="CA50:CN51"/>
    <mergeCell ref="ED49:EQ49"/>
    <mergeCell ref="ED50:EQ51"/>
    <mergeCell ref="J51:BF51"/>
    <mergeCell ref="CO50:DB51"/>
    <mergeCell ref="DC50:DO51"/>
    <mergeCell ref="DC49:DO49"/>
    <mergeCell ref="CO49:DB49"/>
    <mergeCell ref="DP49:EC49"/>
    <mergeCell ref="CA49:CN49"/>
    <mergeCell ref="ED53:EQ53"/>
    <mergeCell ref="ER53:FD53"/>
    <mergeCell ref="CA52:CN52"/>
    <mergeCell ref="CO52:DB52"/>
    <mergeCell ref="DC52:DO52"/>
    <mergeCell ref="DP52:EC52"/>
    <mergeCell ref="ED52:EQ52"/>
    <mergeCell ref="ER52:FD52"/>
    <mergeCell ref="CO53:DB53"/>
    <mergeCell ref="DC53:DO53"/>
    <mergeCell ref="DP53:EC53"/>
    <mergeCell ref="E53:BF53"/>
    <mergeCell ref="BG53:BM53"/>
    <mergeCell ref="BN53:BZ53"/>
    <mergeCell ref="CA53:CN53"/>
    <mergeCell ref="E52:BF52"/>
    <mergeCell ref="BG52:BM52"/>
    <mergeCell ref="ED54:EQ54"/>
    <mergeCell ref="E54:BF54"/>
    <mergeCell ref="BG54:BM54"/>
    <mergeCell ref="BN54:BZ54"/>
    <mergeCell ref="CA54:CN54"/>
    <mergeCell ref="CO54:DB54"/>
    <mergeCell ref="DC54:DO54"/>
    <mergeCell ref="DP54:EC54"/>
    <mergeCell ref="ER54:FD54"/>
    <mergeCell ref="E55:BF55"/>
    <mergeCell ref="BG55:BM55"/>
    <mergeCell ref="BN55:BZ55"/>
    <mergeCell ref="CA55:CN55"/>
    <mergeCell ref="CO55:DB55"/>
    <mergeCell ref="DC55:DO55"/>
    <mergeCell ref="DP55:EC55"/>
    <mergeCell ref="ED55:EQ55"/>
    <mergeCell ref="ER55:FD55"/>
    <mergeCell ref="BN56:BZ56"/>
    <mergeCell ref="CA56:CN56"/>
    <mergeCell ref="DP56:EC56"/>
    <mergeCell ref="ED56:EQ56"/>
    <mergeCell ref="CO56:DB56"/>
    <mergeCell ref="DC56:DO56"/>
    <mergeCell ref="ER56:FD56"/>
    <mergeCell ref="A57:BF57"/>
    <mergeCell ref="BG57:BM57"/>
    <mergeCell ref="BN57:BZ57"/>
    <mergeCell ref="CA57:CN57"/>
    <mergeCell ref="CO57:DB57"/>
    <mergeCell ref="DC57:DO57"/>
    <mergeCell ref="DP57:EC57"/>
    <mergeCell ref="E56:BF56"/>
    <mergeCell ref="BG56:BM56"/>
    <mergeCell ref="CO58:DB58"/>
    <mergeCell ref="DC58:DO58"/>
    <mergeCell ref="DP58:EC58"/>
    <mergeCell ref="ED58:EQ58"/>
    <mergeCell ref="A58:BF58"/>
    <mergeCell ref="BG58:BM58"/>
    <mergeCell ref="BN58:BZ58"/>
    <mergeCell ref="CA58:CN58"/>
    <mergeCell ref="ED59:EQ60"/>
    <mergeCell ref="ER59:FD60"/>
    <mergeCell ref="ED57:EQ57"/>
    <mergeCell ref="ER57:FD57"/>
    <mergeCell ref="E62:BF62"/>
    <mergeCell ref="BG62:BM62"/>
    <mergeCell ref="ER58:FD58"/>
    <mergeCell ref="E59:BF59"/>
    <mergeCell ref="BG59:BM60"/>
    <mergeCell ref="BN59:BZ60"/>
    <mergeCell ref="CA59:CN60"/>
    <mergeCell ref="CO59:DB60"/>
    <mergeCell ref="DC59:DO60"/>
    <mergeCell ref="DP59:EC60"/>
    <mergeCell ref="E60:BF60"/>
    <mergeCell ref="E61:BF61"/>
    <mergeCell ref="BG61:BM61"/>
    <mergeCell ref="BN61:BZ61"/>
    <mergeCell ref="BN62:BZ62"/>
    <mergeCell ref="CA62:CN62"/>
    <mergeCell ref="DC61:DO61"/>
    <mergeCell ref="DP61:EC61"/>
    <mergeCell ref="CO62:DB62"/>
    <mergeCell ref="DC62:DO62"/>
    <mergeCell ref="CA61:CN61"/>
    <mergeCell ref="CO61:DB61"/>
    <mergeCell ref="ED61:EQ61"/>
    <mergeCell ref="ER61:FD61"/>
    <mergeCell ref="DP62:EC62"/>
    <mergeCell ref="ED62:EQ62"/>
    <mergeCell ref="ER62:FD62"/>
    <mergeCell ref="E63:BF63"/>
    <mergeCell ref="BG63:BM63"/>
    <mergeCell ref="BN63:BZ63"/>
    <mergeCell ref="CA63:CN63"/>
    <mergeCell ref="CO63:DB63"/>
    <mergeCell ref="DP63:EC63"/>
    <mergeCell ref="CO64:DB64"/>
    <mergeCell ref="DC64:DO64"/>
    <mergeCell ref="DP64:EC64"/>
    <mergeCell ref="E64:BF64"/>
    <mergeCell ref="BG64:BM64"/>
    <mergeCell ref="BN64:BZ64"/>
    <mergeCell ref="CA64:CN64"/>
    <mergeCell ref="ER65:FD65"/>
    <mergeCell ref="ED63:EQ63"/>
    <mergeCell ref="ER63:FD63"/>
    <mergeCell ref="ED64:EQ64"/>
    <mergeCell ref="CO66:DB66"/>
    <mergeCell ref="DC66:DO66"/>
    <mergeCell ref="ER64:FD64"/>
    <mergeCell ref="DP65:EC65"/>
    <mergeCell ref="ER66:FD66"/>
    <mergeCell ref="DC63:DO63"/>
    <mergeCell ref="DP66:EC66"/>
    <mergeCell ref="ED66:EQ66"/>
    <mergeCell ref="A65:BF65"/>
    <mergeCell ref="BG65:BM65"/>
    <mergeCell ref="BN65:BZ65"/>
    <mergeCell ref="CA65:CN65"/>
    <mergeCell ref="CO65:DB65"/>
    <mergeCell ref="DC65:DO65"/>
    <mergeCell ref="ED65:EQ65"/>
    <mergeCell ref="CA67:CN67"/>
    <mergeCell ref="CO67:DB67"/>
    <mergeCell ref="DC67:DO67"/>
    <mergeCell ref="A66:BF66"/>
    <mergeCell ref="BG66:BM66"/>
    <mergeCell ref="BN66:BZ66"/>
    <mergeCell ref="CA66:CN66"/>
    <mergeCell ref="DP67:EC67"/>
    <mergeCell ref="ED67:EQ67"/>
    <mergeCell ref="ER67:FD67"/>
    <mergeCell ref="A69:AL69"/>
    <mergeCell ref="AM69:BA69"/>
    <mergeCell ref="BX69:DA69"/>
    <mergeCell ref="DC69:DV69"/>
    <mergeCell ref="A67:BF67"/>
    <mergeCell ref="BG67:BM67"/>
    <mergeCell ref="BN67:BZ67"/>
  </mergeCells>
  <printOptions/>
  <pageMargins left="0.7086614173228347" right="0.11811023622047245" top="0.15748031496062992" bottom="0.15748031496062992" header="0" footer="0"/>
  <pageSetup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2015-01-28T05:16:05Z</cp:lastPrinted>
  <dcterms:created xsi:type="dcterms:W3CDTF">2003-08-15T10:28:56Z</dcterms:created>
  <dcterms:modified xsi:type="dcterms:W3CDTF">2015-02-24T11:08:52Z</dcterms:modified>
  <cp:category/>
  <cp:version/>
  <cp:contentType/>
  <cp:contentStatus/>
</cp:coreProperties>
</file>